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910" windowHeight="8130" firstSheet="2" activeTab="3"/>
  </bookViews>
  <sheets>
    <sheet name="Help" sheetId="1" r:id="rId1"/>
    <sheet name="Electronica- Main Race" sheetId="2" r:id="rId2"/>
    <sheet name="Automatica- Main Race" sheetId="3" r:id="rId3"/>
    <sheet name="RO - Main Race" sheetId="4" r:id="rId4"/>
    <sheet name="International Final - Main Race" sheetId="5" r:id="rId5"/>
    <sheet name="International - Tournament" sheetId="6" r:id="rId6"/>
  </sheets>
  <definedNames/>
  <calcPr fullCalcOnLoad="1"/>
</workbook>
</file>

<file path=xl/sharedStrings.xml><?xml version="1.0" encoding="utf-8"?>
<sst xmlns="http://schemas.openxmlformats.org/spreadsheetml/2006/main" count="266" uniqueCount="116">
  <si>
    <t>Right Line</t>
  </si>
  <si>
    <t>Left Line</t>
  </si>
  <si>
    <t>Total</t>
  </si>
  <si>
    <t>#</t>
  </si>
  <si>
    <t>No.</t>
  </si>
  <si>
    <t>Name</t>
  </si>
  <si>
    <t>University</t>
  </si>
  <si>
    <t>Year</t>
  </si>
  <si>
    <t>Time</t>
  </si>
  <si>
    <t>Gap</t>
  </si>
  <si>
    <t>Placing</t>
  </si>
  <si>
    <t>FRC2010: International Grand Final</t>
  </si>
  <si>
    <t>Edit white cells only</t>
  </si>
  <si>
    <t>Use "Sort" to sort the racers following these rules:</t>
  </si>
  <si>
    <t>sort according to Total Placing, where available</t>
  </si>
  <si>
    <t>sort according to Right Line Placing, where available</t>
  </si>
  <si>
    <t>keep original order elsewhere</t>
  </si>
  <si>
    <t>Prepare the start list before the race</t>
  </si>
  <si>
    <t>Use "Shuffle" to set random starting order for the first round (right line)</t>
  </si>
  <si>
    <t>Final</t>
  </si>
  <si>
    <t>Semi Final</t>
  </si>
  <si>
    <t>Start List</t>
  </si>
  <si>
    <t>Winner</t>
  </si>
  <si>
    <t>Edit the Times during the main race - read them from the Digital Lap Counter</t>
  </si>
  <si>
    <t>Copy/Paste the "No.|Name|University" record when advancing in the tournament</t>
  </si>
  <si>
    <t>FRC2010: Tournament - International</t>
  </si>
  <si>
    <t>Electronica</t>
  </si>
  <si>
    <t>E01</t>
  </si>
  <si>
    <t>E04</t>
  </si>
  <si>
    <t>E06</t>
  </si>
  <si>
    <t>E08</t>
  </si>
  <si>
    <t>E09</t>
  </si>
  <si>
    <t>E10</t>
  </si>
  <si>
    <t>E12</t>
  </si>
  <si>
    <t>E13</t>
  </si>
  <si>
    <t>E14</t>
  </si>
  <si>
    <t>E15</t>
  </si>
  <si>
    <t>E16</t>
  </si>
  <si>
    <t>E17</t>
  </si>
  <si>
    <t>E18</t>
  </si>
  <si>
    <t>E21</t>
  </si>
  <si>
    <t>E22</t>
  </si>
  <si>
    <t>E25</t>
  </si>
  <si>
    <t>E28</t>
  </si>
  <si>
    <t>E35</t>
  </si>
  <si>
    <t>E36</t>
  </si>
  <si>
    <t>E40</t>
  </si>
  <si>
    <t>E42</t>
  </si>
  <si>
    <t>E44</t>
  </si>
  <si>
    <t>E45</t>
  </si>
  <si>
    <t>34speed / Cristian Dragomir ; Alin Sandu ; Valentin Andrei</t>
  </si>
  <si>
    <t>The Knack / Radu Cristian Ionescu ; Dan Theodor Oneata ; Bogdan Mihai Sandoi</t>
  </si>
  <si>
    <t>Road Runner  / Ioan Alexandru Berba ; Dan Adrian Beizadea ; Andreea Mirela Manole</t>
  </si>
  <si>
    <t>Team Stig / Serban Constantinescu ; Alexandru Stanciu ; Silviu Postolache</t>
  </si>
  <si>
    <t>B&amp;B / Bogdan Florin Florea ; Gabriel-Bogdan Istrate ; Bogdan-Alexandru Frunza</t>
  </si>
  <si>
    <t>Need 4 Electronics / Ion Lucian Sosoi ; Angela Mihaela Baracu ; Florin Dumitru Chircu</t>
  </si>
  <si>
    <t>Rocket Team / Adrian Ioan Lita ; Cătălin-Ciprian Tibuleac ; Adrian Murtaza</t>
  </si>
  <si>
    <t>Slicks / David Stanescu ; Stefan Ungureanu ; Mihai Negroiu</t>
  </si>
  <si>
    <t>Team One / Rami Costin Hanganu ; Adelin Octavin Icleanu ; Tudor Bogatu</t>
  </si>
  <si>
    <t>ByteFlow / Grigore Alexandru Victor Popescu ; Andrei Anghel ; Nicolae Razvan Stoica</t>
  </si>
  <si>
    <t>M.A.N. / George - Alexandru Negoita ; Stefan Apostol ; Alexandru Malaescu</t>
  </si>
  <si>
    <t>CABANDU / Bogdan Beju ; Alexandru Antonescu ; Catalin Ferchiu</t>
  </si>
  <si>
    <t>RIDERS / Florin Teodor ; Daniela Andreia Vlad ; Alexandru - Gabriel Dumitrache</t>
  </si>
  <si>
    <t>Criser Speed / Cristian Neacsu ; Serban Petcu ; Radu Sebastian Marinescu</t>
  </si>
  <si>
    <t>777 / Florin Ioanitescu ; Vlad Grigore</t>
  </si>
  <si>
    <t>Storm Raiders / Stefan Stanacar ; Daniel Husaru</t>
  </si>
  <si>
    <t>Just US / Cristian Mihai Serban ; Ana Maria Ionita</t>
  </si>
  <si>
    <t>The Fast and Furious Drifters / Ionut-Vlad Bornoiu ; Magda Baltatu</t>
  </si>
  <si>
    <t>Chasing Cars / Andreea Nicoleta Voinea ; Andrei Diea</t>
  </si>
  <si>
    <t>0 / Anca Cristina Mihai ; Silviu Mihai Vranceanu</t>
  </si>
  <si>
    <t>Knight2000 / Vlad Ionescu ; Andrei Negoita</t>
  </si>
  <si>
    <t>RoadKill / Andrei Gheorghe ; Andrei Scurtu</t>
  </si>
  <si>
    <t>Automatica</t>
  </si>
  <si>
    <t>A02</t>
  </si>
  <si>
    <t>ARC11 / Liliana-Adina Nichitean ; Razvan-Alexandru Chichianu ; Claudiu Balan</t>
  </si>
  <si>
    <t>A04</t>
  </si>
  <si>
    <t>Scuderia / Daniela Radu ; Adrian-Costin Tundrea ; Catalin-Ionut Visan</t>
  </si>
  <si>
    <t>A09</t>
  </si>
  <si>
    <t>A12</t>
  </si>
  <si>
    <t>A14</t>
  </si>
  <si>
    <t>A18</t>
  </si>
  <si>
    <t>A29</t>
  </si>
  <si>
    <t>A31</t>
  </si>
  <si>
    <t>Road Runner / Raluca Elena Podiuc ; Octavian Voicu ; George Druncea</t>
  </si>
  <si>
    <t>A33</t>
  </si>
  <si>
    <t>Flying Free / Paul-Claudiu Boriga ; Bogdan-Cristian Dumitru ; Paul Marius Bivol</t>
  </si>
  <si>
    <t>A34</t>
  </si>
  <si>
    <t>A35</t>
  </si>
  <si>
    <t>99 / Alexandru Nenciu ; Vlad Gheorghinca ; Mihai Apreotesei</t>
  </si>
  <si>
    <t>A38</t>
  </si>
  <si>
    <t>A43</t>
  </si>
  <si>
    <t>A45</t>
  </si>
  <si>
    <t>A46</t>
  </si>
  <si>
    <t>DriveMeCrazy / Stefan Nicolae Tica ; Oana Stoica ; Claudiu Tigauan</t>
  </si>
  <si>
    <t>A48</t>
  </si>
  <si>
    <t>A49</t>
  </si>
  <si>
    <t>Nitro uC / Matei Tene ; Simina Maria Pasat ; Mircea Gabriel Lupascu</t>
  </si>
  <si>
    <t>A52</t>
  </si>
  <si>
    <t>Automatix / Ruxandra Pope ; Laura Tanase ; Lavinia Tanase</t>
  </si>
  <si>
    <t>26 / Mihai Ovidiu Tirsa ; Octavian Eugen Ganea</t>
  </si>
  <si>
    <t>Speedy Gonzales / Elena Burceanu ; Vlad Dumitrescu</t>
  </si>
  <si>
    <t>Monster Trucks / Andrei Bucur ; Madi-Tatiana Petrareanu</t>
  </si>
  <si>
    <t>Remote Control Alligators / Alin Danciu ; Andrei Voinescu</t>
  </si>
  <si>
    <t>Road Kill / Andrei Gansari ; Mihai Gansari</t>
  </si>
  <si>
    <t>FireWheels / Adrian Ionut Voinea ; Valentin Olteanu</t>
  </si>
  <si>
    <t>S.M.A.S.H / Adrian Bostan ; Irina Nicolae</t>
  </si>
  <si>
    <t>Throttlementary / Dumitrel Loghin ; Dan Banica</t>
  </si>
  <si>
    <t>Fulger / Sergiu Gaman ; Remus Sinorchian</t>
  </si>
  <si>
    <t>Motoriders / Sutii Alexandru ; Podaru Eugen</t>
  </si>
  <si>
    <t>FRC2010: University Final - Electronica si Telecomunicatii</t>
  </si>
  <si>
    <t>FRC2010: University Final - Automatica si Calculatoare</t>
  </si>
  <si>
    <t>Pinky and Brain / Cezar Diplasu ; Octavian Andrei Jidov</t>
  </si>
  <si>
    <t>FRC2010: Country Final - RO</t>
  </si>
  <si>
    <t>ARC11 / Liliana-Adina Nichitean ; Razvan-Alexandru Chichianu</t>
  </si>
  <si>
    <t>Road Runner / Raluca Elena Podiuc ; Octavian Voicu ; Lucian Adrian Grijincu</t>
  </si>
  <si>
    <t>The Knack / Vlad Grigore; Bogdan Mihai Sandoi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</si>
</sst>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:ss.00;@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80" fontId="4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80" fontId="0" fillId="0" borderId="17" xfId="0" applyNumberFormat="1" applyBorder="1" applyAlignment="1">
      <alignment horizontal="center"/>
    </xf>
    <xf numFmtId="0" fontId="0" fillId="34" borderId="0" xfId="0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80" fontId="0" fillId="0" borderId="21" xfId="0" applyNumberFormat="1" applyBorder="1" applyAlignment="1">
      <alignment horizontal="center"/>
    </xf>
    <xf numFmtId="0" fontId="0" fillId="34" borderId="20" xfId="0" applyFill="1" applyBorder="1" applyAlignment="1">
      <alignment horizontal="center"/>
    </xf>
    <xf numFmtId="180" fontId="0" fillId="33" borderId="21" xfId="0" applyNumberForma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180" fontId="0" fillId="36" borderId="0" xfId="0" applyNumberFormat="1" applyFill="1" applyBorder="1" applyAlignment="1">
      <alignment horizontal="center"/>
    </xf>
    <xf numFmtId="180" fontId="0" fillId="36" borderId="2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18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33" borderId="24" xfId="0" applyNumberFormat="1" applyFill="1" applyBorder="1" applyAlignment="1">
      <alignment horizontal="center"/>
    </xf>
    <xf numFmtId="180" fontId="0" fillId="33" borderId="25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26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80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top" wrapText="1"/>
    </xf>
    <xf numFmtId="0" fontId="4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 vertical="top" wrapText="1"/>
    </xf>
    <xf numFmtId="0" fontId="0" fillId="37" borderId="0" xfId="0" applyFill="1" applyBorder="1" applyAlignment="1">
      <alignment horizontal="center" vertical="top" wrapText="1"/>
    </xf>
    <xf numFmtId="180" fontId="0" fillId="37" borderId="17" xfId="0" applyNumberFormat="1" applyFill="1" applyBorder="1" applyAlignment="1">
      <alignment horizontal="center"/>
    </xf>
    <xf numFmtId="180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14</xdr:col>
      <xdr:colOff>28575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14</xdr:col>
      <xdr:colOff>28575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14</xdr:col>
      <xdr:colOff>28575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14</xdr:col>
      <xdr:colOff>0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285750</xdr:rowOff>
    </xdr:to>
    <xdr:pic>
      <xdr:nvPicPr>
        <xdr:cNvPr id="1" name="Picture 2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1247775</xdr:colOff>
      <xdr:row>0</xdr:row>
      <xdr:rowOff>0</xdr:rowOff>
    </xdr:from>
    <xdr:to>
      <xdr:col>12</xdr:col>
      <xdr:colOff>714375</xdr:colOff>
      <xdr:row>0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1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t="s">
        <v>12</v>
      </c>
    </row>
    <row r="3" ht="12.75">
      <c r="A3" t="s">
        <v>17</v>
      </c>
    </row>
    <row r="5" ht="12.75">
      <c r="A5" t="s">
        <v>23</v>
      </c>
    </row>
    <row r="6" ht="12.75">
      <c r="A6" t="s">
        <v>18</v>
      </c>
    </row>
    <row r="7" ht="12.75">
      <c r="A7" t="s">
        <v>13</v>
      </c>
    </row>
    <row r="8" ht="12.75">
      <c r="B8" t="s">
        <v>14</v>
      </c>
    </row>
    <row r="9" ht="12.75">
      <c r="B9" t="s">
        <v>15</v>
      </c>
    </row>
    <row r="10" ht="12.75">
      <c r="B10" t="s">
        <v>16</v>
      </c>
    </row>
    <row r="12" ht="12.75">
      <c r="A12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50"/>
  <sheetViews>
    <sheetView zoomScalePageLayoutView="0" workbookViewId="0" topLeftCell="A1">
      <selection activeCell="L8" sqref="L8:L9"/>
    </sheetView>
  </sheetViews>
  <sheetFormatPr defaultColWidth="70.57421875" defaultRowHeight="12.75"/>
  <cols>
    <col min="1" max="1" width="3.00390625" style="0" bestFit="1" customWidth="1"/>
    <col min="2" max="2" width="4.28125" style="0" bestFit="1" customWidth="1"/>
    <col min="3" max="3" width="74.28125" style="0" bestFit="1" customWidth="1"/>
    <col min="4" max="4" width="10.28125" style="0" bestFit="1" customWidth="1"/>
    <col min="5" max="5" width="5.140625" style="0" bestFit="1" customWidth="1"/>
    <col min="6" max="6" width="8.57421875" style="0" bestFit="1" customWidth="1"/>
    <col min="7" max="7" width="7.140625" style="0" bestFit="1" customWidth="1"/>
    <col min="8" max="8" width="7.8515625" style="0" bestFit="1" customWidth="1"/>
    <col min="9" max="10" width="7.140625" style="0" bestFit="1" customWidth="1"/>
    <col min="11" max="11" width="7.8515625" style="0" bestFit="1" customWidth="1"/>
    <col min="12" max="13" width="7.140625" style="0" bestFit="1" customWidth="1"/>
    <col min="14" max="14" width="7.8515625" style="0" bestFit="1" customWidth="1"/>
    <col min="15" max="15" width="8.7109375" style="0" bestFit="1" customWidth="1"/>
    <col min="16" max="16" width="10.140625" style="0" bestFit="1" customWidth="1"/>
    <col min="17" max="17" width="9.00390625" style="0" bestFit="1" customWidth="1"/>
    <col min="18" max="18" width="8.7109375" style="0" bestFit="1" customWidth="1"/>
    <col min="19" max="19" width="10.140625" style="0" bestFit="1" customWidth="1"/>
    <col min="20" max="20" width="9.00390625" style="0" bestFit="1" customWidth="1"/>
  </cols>
  <sheetData>
    <row r="1" spans="1:14" ht="25.5">
      <c r="A1" s="49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5" thickBot="1">
      <c r="A2" s="1"/>
      <c r="F2" s="2"/>
      <c r="G2" s="2"/>
      <c r="N2" s="3"/>
    </row>
    <row r="3" spans="1:14" ht="12.75">
      <c r="A3" s="4"/>
      <c r="B3" s="5"/>
      <c r="C3" s="5"/>
      <c r="D3" s="5"/>
      <c r="E3" s="5"/>
      <c r="F3" s="51" t="s">
        <v>0</v>
      </c>
      <c r="G3" s="51"/>
      <c r="H3" s="51"/>
      <c r="I3" s="52" t="s">
        <v>1</v>
      </c>
      <c r="J3" s="52"/>
      <c r="K3" s="52"/>
      <c r="L3" s="52" t="s">
        <v>2</v>
      </c>
      <c r="M3" s="52"/>
      <c r="N3" s="53"/>
    </row>
    <row r="4" spans="1:20" ht="13.5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  <c r="O4" s="44"/>
      <c r="P4" s="44"/>
      <c r="Q4" s="44"/>
      <c r="R4" s="44"/>
      <c r="S4" s="44"/>
      <c r="T4" s="44"/>
    </row>
    <row r="5" spans="1:20" ht="12.75">
      <c r="A5" s="12">
        <v>1</v>
      </c>
      <c r="B5" s="13" t="s">
        <v>29</v>
      </c>
      <c r="C5" s="43" t="s">
        <v>66</v>
      </c>
      <c r="D5" s="43" t="s">
        <v>26</v>
      </c>
      <c r="E5" s="13"/>
      <c r="F5" s="15">
        <v>0.0008518518518518519</v>
      </c>
      <c r="G5" s="28">
        <f aca="true" t="shared" si="0" ref="G5:G40">TimeGap(F5,F$5:F$40)</f>
        <v>0</v>
      </c>
      <c r="H5" s="16">
        <f aca="true" t="shared" si="1" ref="H5:H40">Placing(G5,G$5:G$40)</f>
        <v>1</v>
      </c>
      <c r="I5" s="15">
        <v>0.000954861111111111</v>
      </c>
      <c r="J5" s="28">
        <f aca="true" t="shared" si="2" ref="J5:J40">TimeGap(I5,I$5:I$40)</f>
        <v>0</v>
      </c>
      <c r="K5" s="16">
        <f aca="true" t="shared" si="3" ref="K5:K40">Placing(J5,J$5:J$40)</f>
        <v>1</v>
      </c>
      <c r="L5" s="17">
        <f aca="true" t="shared" si="4" ref="L5:L40">TotalTime(F5,I5)</f>
        <v>0.0018067129629629629</v>
      </c>
      <c r="M5" s="28">
        <f aca="true" t="shared" si="5" ref="M5:M40">TimeGap(L5,L$5:L$40)</f>
        <v>0</v>
      </c>
      <c r="N5" s="18">
        <f aca="true" t="shared" si="6" ref="N5:N40">Placing(M5,M$5:M$40)</f>
        <v>1</v>
      </c>
      <c r="O5" s="15"/>
      <c r="P5" s="15"/>
      <c r="Q5" s="15"/>
      <c r="R5" s="15"/>
      <c r="S5" s="15"/>
      <c r="T5" s="15"/>
    </row>
    <row r="6" spans="1:20" ht="12.75">
      <c r="A6" s="12">
        <v>2</v>
      </c>
      <c r="B6" s="13" t="s">
        <v>33</v>
      </c>
      <c r="C6" s="14" t="s">
        <v>51</v>
      </c>
      <c r="D6" s="43" t="s">
        <v>26</v>
      </c>
      <c r="E6" s="13"/>
      <c r="F6" s="15">
        <v>0.0009201388888888889</v>
      </c>
      <c r="G6" s="28">
        <f t="shared" si="0"/>
        <v>6.828703703703695E-05</v>
      </c>
      <c r="H6" s="16">
        <f t="shared" si="1"/>
        <v>4</v>
      </c>
      <c r="I6" s="15">
        <v>0.0009553240740740739</v>
      </c>
      <c r="J6" s="28">
        <f t="shared" si="2"/>
        <v>4.6296296296296016E-07</v>
      </c>
      <c r="K6" s="16">
        <f t="shared" si="3"/>
        <v>2</v>
      </c>
      <c r="L6" s="17">
        <f t="shared" si="4"/>
        <v>0.0018754629629629629</v>
      </c>
      <c r="M6" s="28">
        <f t="shared" si="5"/>
        <v>6.875000000000002E-05</v>
      </c>
      <c r="N6" s="18">
        <f t="shared" si="6"/>
        <v>2</v>
      </c>
      <c r="O6" s="15"/>
      <c r="P6" s="15"/>
      <c r="Q6" s="15"/>
      <c r="R6" s="15"/>
      <c r="S6" s="15"/>
      <c r="T6" s="15"/>
    </row>
    <row r="7" spans="1:20" ht="12.75">
      <c r="A7" s="12">
        <v>3</v>
      </c>
      <c r="B7" s="13" t="s">
        <v>30</v>
      </c>
      <c r="C7" s="43" t="s">
        <v>111</v>
      </c>
      <c r="D7" s="43" t="s">
        <v>26</v>
      </c>
      <c r="E7" s="13"/>
      <c r="F7" s="15">
        <v>0.0009045138888888888</v>
      </c>
      <c r="G7" s="28">
        <f t="shared" si="0"/>
        <v>5.2662037037036935E-05</v>
      </c>
      <c r="H7" s="16">
        <f t="shared" si="1"/>
        <v>3</v>
      </c>
      <c r="I7" s="15">
        <v>0.0009814814814814814</v>
      </c>
      <c r="J7" s="28">
        <f t="shared" si="2"/>
        <v>2.6620370370370426E-05</v>
      </c>
      <c r="K7" s="16">
        <f t="shared" si="3"/>
        <v>3</v>
      </c>
      <c r="L7" s="17">
        <f t="shared" si="4"/>
        <v>0.0018859953703703703</v>
      </c>
      <c r="M7" s="28">
        <f t="shared" si="5"/>
        <v>7.928240740740747E-05</v>
      </c>
      <c r="N7" s="18">
        <f t="shared" si="6"/>
        <v>3</v>
      </c>
      <c r="O7" s="15"/>
      <c r="P7" s="15"/>
      <c r="Q7" s="15"/>
      <c r="R7" s="15"/>
      <c r="S7" s="15"/>
      <c r="T7" s="15"/>
    </row>
    <row r="8" spans="1:20" ht="12.75">
      <c r="A8" s="12">
        <v>4</v>
      </c>
      <c r="B8" s="13" t="s">
        <v>42</v>
      </c>
      <c r="C8" s="14" t="s">
        <v>58</v>
      </c>
      <c r="D8" s="43" t="s">
        <v>26</v>
      </c>
      <c r="E8" s="13"/>
      <c r="F8" s="15">
        <v>0.0009675925925925926</v>
      </c>
      <c r="G8" s="28">
        <f t="shared" si="0"/>
        <v>0.00011574074074074069</v>
      </c>
      <c r="H8" s="16">
        <f t="shared" si="1"/>
        <v>5</v>
      </c>
      <c r="I8" s="15">
        <v>0.0010082175925925927</v>
      </c>
      <c r="J8" s="28">
        <f t="shared" si="2"/>
        <v>5.33564814814817E-05</v>
      </c>
      <c r="K8" s="16">
        <f t="shared" si="3"/>
        <v>4</v>
      </c>
      <c r="L8" s="17">
        <f t="shared" si="4"/>
        <v>0.0019758101851851855</v>
      </c>
      <c r="M8" s="28">
        <f t="shared" si="5"/>
        <v>0.0001690972222222226</v>
      </c>
      <c r="N8" s="18">
        <f t="shared" si="6"/>
        <v>4</v>
      </c>
      <c r="O8" s="15"/>
      <c r="P8" s="15"/>
      <c r="Q8" s="15"/>
      <c r="R8" s="15"/>
      <c r="S8" s="15"/>
      <c r="T8" s="15"/>
    </row>
    <row r="9" spans="1:20" ht="12.75">
      <c r="A9" s="12">
        <v>5</v>
      </c>
      <c r="B9" s="13" t="s">
        <v>46</v>
      </c>
      <c r="C9" s="43" t="s">
        <v>71</v>
      </c>
      <c r="D9" s="43" t="s">
        <v>26</v>
      </c>
      <c r="E9" s="19"/>
      <c r="F9" s="15">
        <v>0.0009038194444444444</v>
      </c>
      <c r="G9" s="28">
        <f t="shared" si="0"/>
        <v>5.1967592592592495E-05</v>
      </c>
      <c r="H9" s="16">
        <f t="shared" si="1"/>
        <v>2</v>
      </c>
      <c r="I9" s="15">
        <v>0.0010813657407407408</v>
      </c>
      <c r="J9" s="28">
        <f t="shared" si="2"/>
        <v>0.00012650462962962984</v>
      </c>
      <c r="K9" s="16">
        <f t="shared" si="3"/>
        <v>7</v>
      </c>
      <c r="L9" s="17">
        <f t="shared" si="4"/>
        <v>0.0019851851851851853</v>
      </c>
      <c r="M9" s="28">
        <f t="shared" si="5"/>
        <v>0.00017847222222222244</v>
      </c>
      <c r="N9" s="18">
        <f t="shared" si="6"/>
        <v>5</v>
      </c>
      <c r="O9" s="15"/>
      <c r="P9" s="15"/>
      <c r="Q9" s="15"/>
      <c r="R9" s="15"/>
      <c r="S9" s="15"/>
      <c r="T9" s="15"/>
    </row>
    <row r="10" spans="1:20" ht="12.75">
      <c r="A10" s="12">
        <v>6</v>
      </c>
      <c r="B10" s="13" t="s">
        <v>48</v>
      </c>
      <c r="C10" s="14" t="s">
        <v>62</v>
      </c>
      <c r="D10" s="43" t="s">
        <v>26</v>
      </c>
      <c r="E10" s="13"/>
      <c r="F10" s="15">
        <v>0.0010108796296296296</v>
      </c>
      <c r="G10" s="28">
        <f t="shared" si="0"/>
        <v>0.00015902777777777768</v>
      </c>
      <c r="H10" s="16">
        <f t="shared" si="1"/>
        <v>6</v>
      </c>
      <c r="I10" s="15">
        <v>0.001048263888888889</v>
      </c>
      <c r="J10" s="28">
        <f t="shared" si="2"/>
        <v>9.340277777777797E-05</v>
      </c>
      <c r="K10" s="16">
        <f t="shared" si="3"/>
        <v>5</v>
      </c>
      <c r="L10" s="17">
        <f t="shared" si="4"/>
        <v>0.0020591435185185183</v>
      </c>
      <c r="M10" s="28">
        <f t="shared" si="5"/>
        <v>0.00025243055555555544</v>
      </c>
      <c r="N10" s="18">
        <f t="shared" si="6"/>
        <v>6</v>
      </c>
      <c r="O10" s="15"/>
      <c r="P10" s="15"/>
      <c r="Q10" s="15"/>
      <c r="R10" s="15"/>
      <c r="S10" s="15"/>
      <c r="T10" s="15"/>
    </row>
    <row r="11" spans="1:20" ht="12.75">
      <c r="A11" s="12">
        <v>7</v>
      </c>
      <c r="B11" s="13" t="s">
        <v>49</v>
      </c>
      <c r="C11" s="14" t="s">
        <v>63</v>
      </c>
      <c r="D11" s="43" t="s">
        <v>26</v>
      </c>
      <c r="E11" s="19"/>
      <c r="F11" s="15">
        <v>0.0010555555555555557</v>
      </c>
      <c r="G11" s="28">
        <f t="shared" si="0"/>
        <v>0.00020370370370370377</v>
      </c>
      <c r="H11" s="16">
        <f t="shared" si="1"/>
        <v>8</v>
      </c>
      <c r="I11" s="15">
        <v>0.0010513888888888888</v>
      </c>
      <c r="J11" s="28">
        <f t="shared" si="2"/>
        <v>9.652777777777784E-05</v>
      </c>
      <c r="K11" s="16">
        <f t="shared" si="3"/>
        <v>6</v>
      </c>
      <c r="L11" s="17">
        <f t="shared" si="4"/>
        <v>0.0021069444444444443</v>
      </c>
      <c r="M11" s="28">
        <f t="shared" si="5"/>
        <v>0.0003002314814814814</v>
      </c>
      <c r="N11" s="18">
        <f t="shared" si="6"/>
        <v>7</v>
      </c>
      <c r="O11" s="15"/>
      <c r="P11" s="15"/>
      <c r="Q11" s="15"/>
      <c r="R11" s="15"/>
      <c r="S11" s="15"/>
      <c r="T11" s="15"/>
    </row>
    <row r="12" spans="1:20" ht="12.75">
      <c r="A12" s="12">
        <v>8</v>
      </c>
      <c r="B12" s="13" t="s">
        <v>34</v>
      </c>
      <c r="C12" s="14" t="s">
        <v>52</v>
      </c>
      <c r="D12" s="43" t="s">
        <v>26</v>
      </c>
      <c r="E12" s="13"/>
      <c r="F12" s="15">
        <v>0.0010539351851851853</v>
      </c>
      <c r="G12" s="28">
        <f t="shared" si="0"/>
        <v>0.0002020833333333334</v>
      </c>
      <c r="H12" s="16">
        <f t="shared" si="1"/>
        <v>7</v>
      </c>
      <c r="I12" s="15">
        <v>0.0011045138888888888</v>
      </c>
      <c r="J12" s="28">
        <f t="shared" si="2"/>
        <v>0.00014965277777777785</v>
      </c>
      <c r="K12" s="16">
        <f t="shared" si="3"/>
        <v>8</v>
      </c>
      <c r="L12" s="17">
        <f t="shared" si="4"/>
        <v>0.002158449074074074</v>
      </c>
      <c r="M12" s="28">
        <f t="shared" si="5"/>
        <v>0.00035173611111111104</v>
      </c>
      <c r="N12" s="18">
        <f t="shared" si="6"/>
        <v>8</v>
      </c>
      <c r="O12" s="15"/>
      <c r="P12" s="15"/>
      <c r="Q12" s="15"/>
      <c r="R12" s="15"/>
      <c r="S12" s="15"/>
      <c r="T12" s="15"/>
    </row>
    <row r="13" spans="1:20" ht="12.75">
      <c r="A13" s="12">
        <v>9</v>
      </c>
      <c r="B13" s="13" t="s">
        <v>44</v>
      </c>
      <c r="C13" s="14" t="s">
        <v>59</v>
      </c>
      <c r="D13" s="43" t="s">
        <v>26</v>
      </c>
      <c r="E13" s="13"/>
      <c r="F13" s="15">
        <v>0.001115740740740741</v>
      </c>
      <c r="G13" s="28">
        <f t="shared" si="0"/>
        <v>0.000263888888888889</v>
      </c>
      <c r="H13" s="16">
        <f t="shared" si="1"/>
        <v>10</v>
      </c>
      <c r="I13" s="15">
        <v>0.0011511574074074074</v>
      </c>
      <c r="J13" s="28">
        <f t="shared" si="2"/>
        <v>0.0001962962962962964</v>
      </c>
      <c r="K13" s="16">
        <f t="shared" si="3"/>
        <v>11</v>
      </c>
      <c r="L13" s="17">
        <f t="shared" si="4"/>
        <v>0.002266898148148148</v>
      </c>
      <c r="M13" s="28">
        <f t="shared" si="5"/>
        <v>0.0004601851851851852</v>
      </c>
      <c r="N13" s="18">
        <f t="shared" si="6"/>
        <v>9</v>
      </c>
      <c r="O13" s="15"/>
      <c r="P13" s="15"/>
      <c r="Q13" s="15"/>
      <c r="R13" s="15"/>
      <c r="S13" s="15"/>
      <c r="T13" s="15"/>
    </row>
    <row r="14" spans="1:20" ht="12.75">
      <c r="A14" s="12">
        <v>10</v>
      </c>
      <c r="B14" s="13" t="s">
        <v>31</v>
      </c>
      <c r="C14" s="43" t="s">
        <v>67</v>
      </c>
      <c r="D14" s="43" t="s">
        <v>26</v>
      </c>
      <c r="E14" s="13"/>
      <c r="F14" s="15">
        <v>0.0010909722222222221</v>
      </c>
      <c r="G14" s="28">
        <f t="shared" si="0"/>
        <v>0.00023912037037037022</v>
      </c>
      <c r="H14" s="16">
        <f t="shared" si="1"/>
        <v>9</v>
      </c>
      <c r="I14" s="15">
        <v>0.0012009259259259258</v>
      </c>
      <c r="J14" s="28">
        <f t="shared" si="2"/>
        <v>0.00024606481481481484</v>
      </c>
      <c r="K14" s="16">
        <f t="shared" si="3"/>
        <v>12</v>
      </c>
      <c r="L14" s="17">
        <f t="shared" si="4"/>
        <v>0.002291898148148148</v>
      </c>
      <c r="M14" s="28">
        <f t="shared" si="5"/>
        <v>0.00048518518518518507</v>
      </c>
      <c r="N14" s="18">
        <f t="shared" si="6"/>
        <v>10</v>
      </c>
      <c r="O14" s="15"/>
      <c r="P14" s="15"/>
      <c r="Q14" s="15"/>
      <c r="R14" s="15"/>
      <c r="S14" s="15"/>
      <c r="T14" s="15"/>
    </row>
    <row r="15" spans="1:20" ht="12.75">
      <c r="A15" s="12">
        <v>11</v>
      </c>
      <c r="B15" s="19" t="s">
        <v>37</v>
      </c>
      <c r="C15" s="20" t="s">
        <v>54</v>
      </c>
      <c r="D15" s="43" t="s">
        <v>26</v>
      </c>
      <c r="E15" s="13"/>
      <c r="F15" s="15">
        <v>0.0011618055555555555</v>
      </c>
      <c r="G15" s="28">
        <f t="shared" si="0"/>
        <v>0.00030995370370370356</v>
      </c>
      <c r="H15" s="16">
        <f t="shared" si="1"/>
        <v>11</v>
      </c>
      <c r="I15" s="15">
        <v>0.001146412037037037</v>
      </c>
      <c r="J15" s="28">
        <f t="shared" si="2"/>
        <v>0.00019155092592592596</v>
      </c>
      <c r="K15" s="16">
        <f t="shared" si="3"/>
        <v>9</v>
      </c>
      <c r="L15" s="17">
        <f t="shared" si="4"/>
        <v>0.0023082175925925926</v>
      </c>
      <c r="M15" s="28">
        <f t="shared" si="5"/>
        <v>0.0005015046296296297</v>
      </c>
      <c r="N15" s="18">
        <f t="shared" si="6"/>
        <v>11</v>
      </c>
      <c r="O15" s="15"/>
      <c r="P15" s="15"/>
      <c r="Q15" s="15"/>
      <c r="R15" s="15"/>
      <c r="S15" s="15"/>
      <c r="T15" s="15"/>
    </row>
    <row r="16" spans="1:20" ht="12.75">
      <c r="A16" s="12">
        <v>12</v>
      </c>
      <c r="B16" s="13" t="s">
        <v>27</v>
      </c>
      <c r="C16" s="43" t="s">
        <v>64</v>
      </c>
      <c r="D16" s="43" t="s">
        <v>26</v>
      </c>
      <c r="E16" s="13"/>
      <c r="F16" s="15">
        <v>0.001408912037037037</v>
      </c>
      <c r="G16" s="28">
        <f t="shared" si="0"/>
        <v>0.0005570601851851852</v>
      </c>
      <c r="H16" s="16">
        <f t="shared" si="1"/>
        <v>13</v>
      </c>
      <c r="I16" s="15">
        <v>0.0011498842592592593</v>
      </c>
      <c r="J16" s="28">
        <f t="shared" si="2"/>
        <v>0.00019502314814814838</v>
      </c>
      <c r="K16" s="16">
        <f t="shared" si="3"/>
        <v>10</v>
      </c>
      <c r="L16" s="17">
        <f t="shared" si="4"/>
        <v>0.0025587962962962964</v>
      </c>
      <c r="M16" s="28">
        <f t="shared" si="5"/>
        <v>0.0007520833333333336</v>
      </c>
      <c r="N16" s="18">
        <f t="shared" si="6"/>
        <v>12</v>
      </c>
      <c r="O16" s="15"/>
      <c r="P16" s="15"/>
      <c r="Q16" s="15"/>
      <c r="R16" s="15"/>
      <c r="S16" s="15"/>
      <c r="T16" s="15"/>
    </row>
    <row r="17" spans="1:20" ht="12.75">
      <c r="A17" s="12">
        <v>13</v>
      </c>
      <c r="B17" s="13" t="s">
        <v>40</v>
      </c>
      <c r="C17" s="14" t="s">
        <v>56</v>
      </c>
      <c r="D17" s="43" t="s">
        <v>26</v>
      </c>
      <c r="E17" s="13"/>
      <c r="F17" s="15">
        <v>0.0013216435185185184</v>
      </c>
      <c r="G17" s="28">
        <f t="shared" si="0"/>
        <v>0.00046979166666666653</v>
      </c>
      <c r="H17" s="16">
        <f t="shared" si="1"/>
        <v>12</v>
      </c>
      <c r="I17" s="15">
        <v>0.0014511574074074075</v>
      </c>
      <c r="J17" s="28">
        <f t="shared" si="2"/>
        <v>0.0004962962962962965</v>
      </c>
      <c r="K17" s="16">
        <f t="shared" si="3"/>
        <v>13</v>
      </c>
      <c r="L17" s="17">
        <f t="shared" si="4"/>
        <v>0.002772800925925926</v>
      </c>
      <c r="M17" s="28">
        <f t="shared" si="5"/>
        <v>0.0009660879629629631</v>
      </c>
      <c r="N17" s="18">
        <f t="shared" si="6"/>
        <v>13</v>
      </c>
      <c r="O17" s="15"/>
      <c r="P17" s="15"/>
      <c r="Q17" s="15"/>
      <c r="R17" s="15"/>
      <c r="S17" s="15"/>
      <c r="T17" s="15"/>
    </row>
    <row r="18" spans="1:20" ht="12.75">
      <c r="A18" s="12">
        <v>14</v>
      </c>
      <c r="B18" s="13" t="s">
        <v>41</v>
      </c>
      <c r="C18" s="14" t="s">
        <v>57</v>
      </c>
      <c r="D18" s="43" t="s">
        <v>26</v>
      </c>
      <c r="E18" s="13"/>
      <c r="F18" s="15">
        <v>0.0016908564814814816</v>
      </c>
      <c r="G18" s="28">
        <f t="shared" si="0"/>
        <v>0.0008390046296296296</v>
      </c>
      <c r="H18" s="16">
        <f t="shared" si="1"/>
        <v>15</v>
      </c>
      <c r="I18" s="15">
        <v>0.0016328703703703705</v>
      </c>
      <c r="J18" s="28">
        <f t="shared" si="2"/>
        <v>0.0006780092592592595</v>
      </c>
      <c r="K18" s="16">
        <f t="shared" si="3"/>
        <v>15</v>
      </c>
      <c r="L18" s="17">
        <f t="shared" si="4"/>
        <v>0.003323726851851852</v>
      </c>
      <c r="M18" s="28">
        <f t="shared" si="5"/>
        <v>0.0015170138888888891</v>
      </c>
      <c r="N18" s="18">
        <f t="shared" si="6"/>
        <v>14</v>
      </c>
      <c r="O18" s="15"/>
      <c r="P18" s="15"/>
      <c r="Q18" s="15"/>
      <c r="R18" s="15"/>
      <c r="S18" s="15"/>
      <c r="T18" s="15"/>
    </row>
    <row r="19" spans="1:20" ht="12.75">
      <c r="A19" s="12">
        <v>15</v>
      </c>
      <c r="B19" s="13" t="s">
        <v>36</v>
      </c>
      <c r="C19" s="43" t="s">
        <v>68</v>
      </c>
      <c r="D19" s="43" t="s">
        <v>26</v>
      </c>
      <c r="E19" s="13"/>
      <c r="F19" s="15">
        <v>0.0021863425925925926</v>
      </c>
      <c r="G19" s="28">
        <f t="shared" si="0"/>
        <v>0.0013344907407407407</v>
      </c>
      <c r="H19" s="16">
        <f t="shared" si="1"/>
        <v>17</v>
      </c>
      <c r="I19" s="15">
        <v>0.0014934027777777777</v>
      </c>
      <c r="J19" s="28">
        <f t="shared" si="2"/>
        <v>0.0005385416666666668</v>
      </c>
      <c r="K19" s="16">
        <f t="shared" si="3"/>
        <v>14</v>
      </c>
      <c r="L19" s="17">
        <f t="shared" si="4"/>
        <v>0.0036797453703703705</v>
      </c>
      <c r="M19" s="28">
        <f t="shared" si="5"/>
        <v>0.0018730324074074077</v>
      </c>
      <c r="N19" s="18">
        <f t="shared" si="6"/>
        <v>15</v>
      </c>
      <c r="O19" s="15"/>
      <c r="P19" s="15"/>
      <c r="Q19" s="15"/>
      <c r="R19" s="15"/>
      <c r="S19" s="15"/>
      <c r="T19" s="15"/>
    </row>
    <row r="20" spans="1:20" ht="12.75">
      <c r="A20" s="12">
        <v>16</v>
      </c>
      <c r="B20" s="13" t="s">
        <v>39</v>
      </c>
      <c r="C20" s="43" t="s">
        <v>69</v>
      </c>
      <c r="D20" s="43" t="s">
        <v>26</v>
      </c>
      <c r="E20" s="13"/>
      <c r="F20" s="15">
        <v>0.0017677083333333336</v>
      </c>
      <c r="G20" s="28">
        <f t="shared" si="0"/>
        <v>0.0009158564814814817</v>
      </c>
      <c r="H20" s="16">
        <f t="shared" si="1"/>
        <v>16</v>
      </c>
      <c r="I20" s="15">
        <v>0.0019263888888888887</v>
      </c>
      <c r="J20" s="28">
        <f t="shared" si="2"/>
        <v>0.0009715277777777778</v>
      </c>
      <c r="K20" s="16">
        <f t="shared" si="3"/>
        <v>16</v>
      </c>
      <c r="L20" s="17">
        <f t="shared" si="4"/>
        <v>0.0036940972222222223</v>
      </c>
      <c r="M20" s="28">
        <f t="shared" si="5"/>
        <v>0.0018873842592592594</v>
      </c>
      <c r="N20" s="18">
        <f t="shared" si="6"/>
        <v>16</v>
      </c>
      <c r="O20" s="15"/>
      <c r="P20" s="15"/>
      <c r="Q20" s="15"/>
      <c r="R20" s="15"/>
      <c r="S20" s="15"/>
      <c r="T20" s="15"/>
    </row>
    <row r="21" spans="1:20" ht="12.75">
      <c r="A21" s="12">
        <v>17</v>
      </c>
      <c r="B21" s="13" t="s">
        <v>47</v>
      </c>
      <c r="C21" s="14" t="s">
        <v>61</v>
      </c>
      <c r="D21" s="43" t="s">
        <v>26</v>
      </c>
      <c r="E21" s="13"/>
      <c r="F21" s="15">
        <v>0.0016097222222222222</v>
      </c>
      <c r="G21" s="28">
        <f t="shared" si="0"/>
        <v>0.0007578703703703703</v>
      </c>
      <c r="H21" s="16">
        <f t="shared" si="1"/>
        <v>14</v>
      </c>
      <c r="I21" s="15">
        <v>0.0022037037037037034</v>
      </c>
      <c r="J21" s="28">
        <f t="shared" si="2"/>
        <v>0.0012488425925925924</v>
      </c>
      <c r="K21" s="16">
        <f t="shared" si="3"/>
        <v>17</v>
      </c>
      <c r="L21" s="17">
        <f t="shared" si="4"/>
        <v>0.003813425925925926</v>
      </c>
      <c r="M21" s="28">
        <f t="shared" si="5"/>
        <v>0.0020067129629629627</v>
      </c>
      <c r="N21" s="18">
        <f t="shared" si="6"/>
        <v>17</v>
      </c>
      <c r="O21" s="15"/>
      <c r="P21" s="15"/>
      <c r="Q21" s="15"/>
      <c r="R21" s="15"/>
      <c r="S21" s="15"/>
      <c r="T21" s="15"/>
    </row>
    <row r="22" spans="1:20" ht="12.75">
      <c r="A22" s="12">
        <v>18</v>
      </c>
      <c r="B22" s="13"/>
      <c r="C22" s="43"/>
      <c r="D22" s="43"/>
      <c r="E22" s="13"/>
      <c r="F22" s="15"/>
      <c r="G22" s="28">
        <f t="shared" si="0"/>
      </c>
      <c r="H22" s="16">
        <f t="shared" si="1"/>
      </c>
      <c r="I22" s="15"/>
      <c r="J22" s="28">
        <f t="shared" si="2"/>
      </c>
      <c r="K22" s="16">
        <f t="shared" si="3"/>
      </c>
      <c r="L22" s="17">
        <f t="shared" si="4"/>
      </c>
      <c r="M22" s="28">
        <f t="shared" si="5"/>
      </c>
      <c r="N22" s="18">
        <f t="shared" si="6"/>
      </c>
      <c r="O22" s="15"/>
      <c r="P22" s="15"/>
      <c r="Q22" s="15"/>
      <c r="R22" s="15"/>
      <c r="S22" s="15"/>
      <c r="T22" s="15"/>
    </row>
    <row r="23" spans="1:20" ht="12.75">
      <c r="A23" s="12">
        <v>19</v>
      </c>
      <c r="B23" s="19"/>
      <c r="C23" s="20"/>
      <c r="D23" s="43"/>
      <c r="E23" s="19"/>
      <c r="F23" s="15"/>
      <c r="G23" s="28">
        <f t="shared" si="0"/>
      </c>
      <c r="H23" s="16">
        <f t="shared" si="1"/>
      </c>
      <c r="I23" s="15"/>
      <c r="J23" s="28">
        <f t="shared" si="2"/>
      </c>
      <c r="K23" s="16">
        <f t="shared" si="3"/>
      </c>
      <c r="L23" s="17">
        <f t="shared" si="4"/>
      </c>
      <c r="M23" s="28">
        <f t="shared" si="5"/>
      </c>
      <c r="N23" s="18">
        <f t="shared" si="6"/>
      </c>
      <c r="O23" s="15"/>
      <c r="P23" s="15"/>
      <c r="Q23" s="15"/>
      <c r="R23" s="15"/>
      <c r="S23" s="15"/>
      <c r="T23" s="15"/>
    </row>
    <row r="24" spans="1:20" ht="12.75">
      <c r="A24" s="12">
        <v>20</v>
      </c>
      <c r="B24" s="19"/>
      <c r="C24" s="20"/>
      <c r="D24" s="43"/>
      <c r="E24" s="13"/>
      <c r="F24" s="15"/>
      <c r="G24" s="28">
        <f t="shared" si="0"/>
      </c>
      <c r="H24" s="16">
        <f t="shared" si="1"/>
      </c>
      <c r="I24" s="15"/>
      <c r="J24" s="28">
        <f t="shared" si="2"/>
      </c>
      <c r="K24" s="16">
        <f t="shared" si="3"/>
      </c>
      <c r="L24" s="17">
        <f t="shared" si="4"/>
      </c>
      <c r="M24" s="28">
        <f t="shared" si="5"/>
      </c>
      <c r="N24" s="18">
        <f t="shared" si="6"/>
      </c>
      <c r="O24" s="15"/>
      <c r="P24" s="15"/>
      <c r="Q24" s="15"/>
      <c r="R24" s="15"/>
      <c r="S24" s="15"/>
      <c r="T24" s="15"/>
    </row>
    <row r="25" spans="1:20" ht="12.75">
      <c r="A25" s="12">
        <v>21</v>
      </c>
      <c r="B25" s="13"/>
      <c r="C25" s="43"/>
      <c r="D25" s="43"/>
      <c r="E25" s="13"/>
      <c r="F25" s="15"/>
      <c r="G25" s="28">
        <f t="shared" si="0"/>
      </c>
      <c r="H25" s="16">
        <f t="shared" si="1"/>
      </c>
      <c r="I25" s="15"/>
      <c r="J25" s="28">
        <f t="shared" si="2"/>
      </c>
      <c r="K25" s="16">
        <f t="shared" si="3"/>
      </c>
      <c r="L25" s="17">
        <f t="shared" si="4"/>
      </c>
      <c r="M25" s="28">
        <f t="shared" si="5"/>
      </c>
      <c r="N25" s="18">
        <f t="shared" si="6"/>
      </c>
      <c r="O25" s="15"/>
      <c r="P25" s="15"/>
      <c r="Q25" s="15"/>
      <c r="R25" s="15"/>
      <c r="S25" s="15"/>
      <c r="T25" s="15"/>
    </row>
    <row r="26" spans="1:20" ht="12.75">
      <c r="A26" s="12">
        <v>22</v>
      </c>
      <c r="B26" s="13"/>
      <c r="C26" s="43"/>
      <c r="D26" s="43"/>
      <c r="E26" s="13"/>
      <c r="F26" s="15"/>
      <c r="G26" s="28">
        <f t="shared" si="0"/>
      </c>
      <c r="H26" s="16">
        <f t="shared" si="1"/>
      </c>
      <c r="I26" s="15"/>
      <c r="J26" s="28">
        <f t="shared" si="2"/>
      </c>
      <c r="K26" s="16">
        <f t="shared" si="3"/>
      </c>
      <c r="L26" s="17">
        <f t="shared" si="4"/>
      </c>
      <c r="M26" s="28">
        <f t="shared" si="5"/>
      </c>
      <c r="N26" s="18">
        <f t="shared" si="6"/>
      </c>
      <c r="O26" s="15"/>
      <c r="P26" s="15"/>
      <c r="Q26" s="15"/>
      <c r="R26" s="15"/>
      <c r="S26" s="15"/>
      <c r="T26" s="15"/>
    </row>
    <row r="27" spans="1:20" ht="12.75">
      <c r="A27" s="12">
        <v>23</v>
      </c>
      <c r="B27" s="13"/>
      <c r="C27" s="14"/>
      <c r="D27" s="43"/>
      <c r="E27" s="13"/>
      <c r="F27" s="15"/>
      <c r="G27" s="28">
        <f t="shared" si="0"/>
      </c>
      <c r="H27" s="16">
        <f t="shared" si="1"/>
      </c>
      <c r="I27" s="15"/>
      <c r="J27" s="28">
        <f t="shared" si="2"/>
      </c>
      <c r="K27" s="16">
        <f t="shared" si="3"/>
      </c>
      <c r="L27" s="17">
        <f t="shared" si="4"/>
      </c>
      <c r="M27" s="28">
        <f t="shared" si="5"/>
      </c>
      <c r="N27" s="18">
        <f t="shared" si="6"/>
      </c>
      <c r="O27" s="15"/>
      <c r="P27" s="15"/>
      <c r="Q27" s="15"/>
      <c r="R27" s="15"/>
      <c r="S27" s="15"/>
      <c r="T27" s="15"/>
    </row>
    <row r="28" spans="1:14" ht="12.75">
      <c r="A28" s="12">
        <v>24</v>
      </c>
      <c r="B28" s="19"/>
      <c r="C28" s="20"/>
      <c r="D28" s="20"/>
      <c r="E28" s="19"/>
      <c r="F28" s="15"/>
      <c r="G28" s="28">
        <f t="shared" si="0"/>
      </c>
      <c r="H28" s="16">
        <f t="shared" si="1"/>
      </c>
      <c r="I28" s="15"/>
      <c r="J28" s="28">
        <f t="shared" si="2"/>
      </c>
      <c r="K28" s="16">
        <f t="shared" si="3"/>
      </c>
      <c r="L28" s="17">
        <f t="shared" si="4"/>
      </c>
      <c r="M28" s="28">
        <f t="shared" si="5"/>
      </c>
      <c r="N28" s="18">
        <f t="shared" si="6"/>
      </c>
    </row>
    <row r="29" spans="1:14" ht="12.75">
      <c r="A29" s="12">
        <v>25</v>
      </c>
      <c r="B29" s="19"/>
      <c r="C29" s="20"/>
      <c r="D29" s="20"/>
      <c r="E29" s="19"/>
      <c r="F29" s="15"/>
      <c r="G29" s="28">
        <f t="shared" si="0"/>
      </c>
      <c r="H29" s="16">
        <f t="shared" si="1"/>
      </c>
      <c r="I29" s="15"/>
      <c r="J29" s="28">
        <f t="shared" si="2"/>
      </c>
      <c r="K29" s="16">
        <f t="shared" si="3"/>
      </c>
      <c r="L29" s="17">
        <f t="shared" si="4"/>
      </c>
      <c r="M29" s="28">
        <f t="shared" si="5"/>
      </c>
      <c r="N29" s="18">
        <f t="shared" si="6"/>
      </c>
    </row>
    <row r="30" spans="1:14" ht="12.75">
      <c r="A30" s="12">
        <v>26</v>
      </c>
      <c r="B30" s="19"/>
      <c r="C30" s="20"/>
      <c r="D30" s="20"/>
      <c r="E30" s="19"/>
      <c r="F30" s="15"/>
      <c r="G30" s="28">
        <f t="shared" si="0"/>
      </c>
      <c r="H30" s="16">
        <f t="shared" si="1"/>
      </c>
      <c r="I30" s="15"/>
      <c r="J30" s="28">
        <f t="shared" si="2"/>
      </c>
      <c r="K30" s="16">
        <f t="shared" si="3"/>
      </c>
      <c r="L30" s="17">
        <f t="shared" si="4"/>
      </c>
      <c r="M30" s="28">
        <f t="shared" si="5"/>
      </c>
      <c r="N30" s="18">
        <f t="shared" si="6"/>
      </c>
    </row>
    <row r="31" spans="1:14" ht="12.75">
      <c r="A31" s="12">
        <v>27</v>
      </c>
      <c r="B31" s="19"/>
      <c r="C31" s="20"/>
      <c r="D31" s="20"/>
      <c r="E31" s="19"/>
      <c r="F31" s="15"/>
      <c r="G31" s="28">
        <f t="shared" si="0"/>
      </c>
      <c r="H31" s="16">
        <f t="shared" si="1"/>
      </c>
      <c r="I31" s="15"/>
      <c r="J31" s="28">
        <f t="shared" si="2"/>
      </c>
      <c r="K31" s="16">
        <f t="shared" si="3"/>
      </c>
      <c r="L31" s="17">
        <f t="shared" si="4"/>
      </c>
      <c r="M31" s="28">
        <f t="shared" si="5"/>
      </c>
      <c r="N31" s="18">
        <f t="shared" si="6"/>
      </c>
    </row>
    <row r="32" spans="1:14" ht="12.75">
      <c r="A32" s="12">
        <v>28</v>
      </c>
      <c r="B32" s="19"/>
      <c r="C32" s="20"/>
      <c r="D32" s="20"/>
      <c r="E32" s="19"/>
      <c r="F32" s="15"/>
      <c r="G32" s="28">
        <f t="shared" si="0"/>
      </c>
      <c r="H32" s="16">
        <f t="shared" si="1"/>
      </c>
      <c r="I32" s="15"/>
      <c r="J32" s="28">
        <f t="shared" si="2"/>
      </c>
      <c r="K32" s="16">
        <f t="shared" si="3"/>
      </c>
      <c r="L32" s="17">
        <f t="shared" si="4"/>
      </c>
      <c r="M32" s="28">
        <f t="shared" si="5"/>
      </c>
      <c r="N32" s="18">
        <f t="shared" si="6"/>
      </c>
    </row>
    <row r="33" spans="1:14" ht="12.75">
      <c r="A33" s="12">
        <v>29</v>
      </c>
      <c r="B33" s="19"/>
      <c r="C33" s="20"/>
      <c r="D33" s="20"/>
      <c r="E33" s="19"/>
      <c r="F33" s="15"/>
      <c r="G33" s="28">
        <f t="shared" si="0"/>
      </c>
      <c r="H33" s="16">
        <f t="shared" si="1"/>
      </c>
      <c r="I33" s="15"/>
      <c r="J33" s="28">
        <f t="shared" si="2"/>
      </c>
      <c r="K33" s="16">
        <f t="shared" si="3"/>
      </c>
      <c r="L33" s="17">
        <f t="shared" si="4"/>
      </c>
      <c r="M33" s="28">
        <f t="shared" si="5"/>
      </c>
      <c r="N33" s="18">
        <f t="shared" si="6"/>
      </c>
    </row>
    <row r="34" spans="1:14" ht="12.75">
      <c r="A34" s="12">
        <v>30</v>
      </c>
      <c r="B34" s="19"/>
      <c r="C34" s="20"/>
      <c r="D34" s="20"/>
      <c r="E34" s="19"/>
      <c r="F34" s="15"/>
      <c r="G34" s="28">
        <f t="shared" si="0"/>
      </c>
      <c r="H34" s="16">
        <f t="shared" si="1"/>
      </c>
      <c r="I34" s="15"/>
      <c r="J34" s="28">
        <f t="shared" si="2"/>
      </c>
      <c r="K34" s="16">
        <f t="shared" si="3"/>
      </c>
      <c r="L34" s="17">
        <f t="shared" si="4"/>
      </c>
      <c r="M34" s="28">
        <f t="shared" si="5"/>
      </c>
      <c r="N34" s="18">
        <f t="shared" si="6"/>
      </c>
    </row>
    <row r="35" spans="1:14" ht="12.75">
      <c r="A35" s="12">
        <v>31</v>
      </c>
      <c r="B35" s="19"/>
      <c r="C35" s="20"/>
      <c r="D35" s="20"/>
      <c r="E35" s="19"/>
      <c r="F35" s="15"/>
      <c r="G35" s="28">
        <f t="shared" si="0"/>
      </c>
      <c r="H35" s="16">
        <f t="shared" si="1"/>
      </c>
      <c r="I35" s="15"/>
      <c r="J35" s="28">
        <f t="shared" si="2"/>
      </c>
      <c r="K35" s="16">
        <f t="shared" si="3"/>
      </c>
      <c r="L35" s="17">
        <f t="shared" si="4"/>
      </c>
      <c r="M35" s="28">
        <f t="shared" si="5"/>
      </c>
      <c r="N35" s="18">
        <f t="shared" si="6"/>
      </c>
    </row>
    <row r="36" spans="1:14" ht="12.75">
      <c r="A36" s="12">
        <v>32</v>
      </c>
      <c r="B36" s="19"/>
      <c r="C36" s="20"/>
      <c r="D36" s="20"/>
      <c r="E36" s="19"/>
      <c r="F36" s="15"/>
      <c r="G36" s="28">
        <f t="shared" si="0"/>
      </c>
      <c r="H36" s="16">
        <f t="shared" si="1"/>
      </c>
      <c r="I36" s="15"/>
      <c r="J36" s="28">
        <f t="shared" si="2"/>
      </c>
      <c r="K36" s="16">
        <f t="shared" si="3"/>
      </c>
      <c r="L36" s="17">
        <f t="shared" si="4"/>
      </c>
      <c r="M36" s="28">
        <f t="shared" si="5"/>
      </c>
      <c r="N36" s="18">
        <f t="shared" si="6"/>
      </c>
    </row>
    <row r="37" spans="1:14" ht="12.75">
      <c r="A37" s="12">
        <v>33</v>
      </c>
      <c r="B37" s="19"/>
      <c r="C37" s="20"/>
      <c r="D37" s="20"/>
      <c r="E37" s="19"/>
      <c r="F37" s="15"/>
      <c r="G37" s="28">
        <f t="shared" si="0"/>
      </c>
      <c r="H37" s="16">
        <f t="shared" si="1"/>
      </c>
      <c r="I37" s="15"/>
      <c r="J37" s="28">
        <f t="shared" si="2"/>
      </c>
      <c r="K37" s="16">
        <f t="shared" si="3"/>
      </c>
      <c r="L37" s="17">
        <f t="shared" si="4"/>
      </c>
      <c r="M37" s="28">
        <f t="shared" si="5"/>
      </c>
      <c r="N37" s="18">
        <f t="shared" si="6"/>
      </c>
    </row>
    <row r="38" spans="1:14" ht="12.75">
      <c r="A38" s="12">
        <v>34</v>
      </c>
      <c r="B38" s="19"/>
      <c r="C38" s="20"/>
      <c r="D38" s="20"/>
      <c r="E38" s="19"/>
      <c r="F38" s="15"/>
      <c r="G38" s="28">
        <f t="shared" si="0"/>
      </c>
      <c r="H38" s="16">
        <f t="shared" si="1"/>
      </c>
      <c r="I38" s="15"/>
      <c r="J38" s="28">
        <f t="shared" si="2"/>
      </c>
      <c r="K38" s="16">
        <f t="shared" si="3"/>
      </c>
      <c r="L38" s="17">
        <f t="shared" si="4"/>
      </c>
      <c r="M38" s="28">
        <f t="shared" si="5"/>
      </c>
      <c r="N38" s="18">
        <f t="shared" si="6"/>
      </c>
    </row>
    <row r="39" spans="1:14" ht="12.75">
      <c r="A39" s="12">
        <v>35</v>
      </c>
      <c r="B39" s="19"/>
      <c r="C39" s="20"/>
      <c r="D39" s="20"/>
      <c r="E39" s="19"/>
      <c r="F39" s="15"/>
      <c r="G39" s="28">
        <f t="shared" si="0"/>
      </c>
      <c r="H39" s="16">
        <f t="shared" si="1"/>
      </c>
      <c r="I39" s="15"/>
      <c r="J39" s="28">
        <f t="shared" si="2"/>
      </c>
      <c r="K39" s="16">
        <f t="shared" si="3"/>
      </c>
      <c r="L39" s="17">
        <f t="shared" si="4"/>
      </c>
      <c r="M39" s="28">
        <f t="shared" si="5"/>
      </c>
      <c r="N39" s="18">
        <f t="shared" si="6"/>
      </c>
    </row>
    <row r="40" spans="1:14" ht="13.5" thickBot="1">
      <c r="A40" s="21">
        <v>36</v>
      </c>
      <c r="B40" s="22"/>
      <c r="C40" s="23"/>
      <c r="D40" s="23"/>
      <c r="E40" s="22"/>
      <c r="F40" s="24"/>
      <c r="G40" s="29">
        <f t="shared" si="0"/>
      </c>
      <c r="H40" s="25">
        <f t="shared" si="1"/>
      </c>
      <c r="I40" s="24"/>
      <c r="J40" s="29">
        <f t="shared" si="2"/>
      </c>
      <c r="K40" s="25">
        <f t="shared" si="3"/>
      </c>
      <c r="L40" s="26">
        <f t="shared" si="4"/>
      </c>
      <c r="M40" s="29">
        <f t="shared" si="5"/>
      </c>
      <c r="N40" s="27">
        <f t="shared" si="6"/>
      </c>
    </row>
    <row r="43" spans="2:5" ht="12.75">
      <c r="B43" s="13" t="s">
        <v>35</v>
      </c>
      <c r="C43" s="43" t="s">
        <v>53</v>
      </c>
      <c r="D43" s="43" t="s">
        <v>26</v>
      </c>
      <c r="E43" s="13"/>
    </row>
    <row r="44" spans="2:5" ht="12.75">
      <c r="B44" s="19" t="s">
        <v>38</v>
      </c>
      <c r="C44" s="20" t="s">
        <v>55</v>
      </c>
      <c r="D44" s="43" t="s">
        <v>26</v>
      </c>
      <c r="E44" s="19"/>
    </row>
    <row r="45" spans="2:5" ht="12.75">
      <c r="B45" s="19" t="s">
        <v>32</v>
      </c>
      <c r="C45" s="20" t="s">
        <v>50</v>
      </c>
      <c r="D45" s="43" t="s">
        <v>26</v>
      </c>
      <c r="E45" s="13"/>
    </row>
    <row r="46" spans="2:5" ht="12.75">
      <c r="B46" s="13" t="s">
        <v>28</v>
      </c>
      <c r="C46" s="43" t="s">
        <v>65</v>
      </c>
      <c r="D46" s="43" t="s">
        <v>26</v>
      </c>
      <c r="E46" s="13"/>
    </row>
    <row r="47" spans="2:5" ht="12.75">
      <c r="B47" s="13" t="s">
        <v>43</v>
      </c>
      <c r="C47" s="43" t="s">
        <v>70</v>
      </c>
      <c r="D47" s="43" t="s">
        <v>26</v>
      </c>
      <c r="E47" s="13"/>
    </row>
    <row r="48" spans="2:5" ht="12.75">
      <c r="B48" s="13" t="s">
        <v>45</v>
      </c>
      <c r="C48" s="14" t="s">
        <v>60</v>
      </c>
      <c r="D48" s="43" t="s">
        <v>26</v>
      </c>
      <c r="E48" s="13"/>
    </row>
    <row r="49" spans="2:4" ht="12.75">
      <c r="B49" s="13"/>
      <c r="C49" s="14"/>
      <c r="D49" s="43"/>
    </row>
    <row r="50" spans="2:4" ht="12.75">
      <c r="B50" s="13"/>
      <c r="C50" s="14"/>
      <c r="D50" s="43"/>
    </row>
  </sheetData>
  <sheetProtection/>
  <mergeCells count="4">
    <mergeCell ref="A1:N1"/>
    <mergeCell ref="F3:H3"/>
    <mergeCell ref="I3:K3"/>
    <mergeCell ref="L3:N3"/>
  </mergeCells>
  <conditionalFormatting sqref="K5:K40 N5:N40 H5:H40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Footer>&amp;C&amp;D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4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.00390625" style="0" customWidth="1"/>
    <col min="2" max="2" width="4.28125" style="0" bestFit="1" customWidth="1"/>
    <col min="3" max="3" width="73.8515625" style="0" bestFit="1" customWidth="1"/>
    <col min="4" max="4" width="10.421875" style="0" bestFit="1" customWidth="1"/>
    <col min="5" max="5" width="5.140625" style="0" bestFit="1" customWidth="1"/>
    <col min="6" max="7" width="7.140625" style="0" bestFit="1" customWidth="1"/>
    <col min="8" max="8" width="7.8515625" style="0" bestFit="1" customWidth="1"/>
    <col min="9" max="10" width="7.140625" style="0" bestFit="1" customWidth="1"/>
    <col min="11" max="11" width="7.8515625" style="0" bestFit="1" customWidth="1"/>
    <col min="12" max="13" width="7.140625" style="0" bestFit="1" customWidth="1"/>
    <col min="14" max="14" width="7.8515625" style="0" bestFit="1" customWidth="1"/>
    <col min="15" max="15" width="8.7109375" style="0" bestFit="1" customWidth="1"/>
    <col min="16" max="16" width="10.140625" style="0" bestFit="1" customWidth="1"/>
    <col min="17" max="17" width="9.00390625" style="0" bestFit="1" customWidth="1"/>
    <col min="19" max="19" width="10.57421875" style="0" bestFit="1" customWidth="1"/>
    <col min="20" max="20" width="9.421875" style="0" bestFit="1" customWidth="1"/>
  </cols>
  <sheetData>
    <row r="1" spans="1:14" ht="25.5">
      <c r="A1" s="49" t="s">
        <v>110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5" thickBot="1">
      <c r="A2" s="1"/>
      <c r="F2" s="2"/>
      <c r="G2" s="2"/>
      <c r="N2" s="3"/>
    </row>
    <row r="3" spans="1:14" ht="12.75">
      <c r="A3" s="4"/>
      <c r="B3" s="5"/>
      <c r="C3" s="5"/>
      <c r="D3" s="5"/>
      <c r="E3" s="5"/>
      <c r="F3" s="51" t="s">
        <v>0</v>
      </c>
      <c r="G3" s="51"/>
      <c r="H3" s="51"/>
      <c r="I3" s="52" t="s">
        <v>1</v>
      </c>
      <c r="J3" s="52"/>
      <c r="K3" s="52"/>
      <c r="L3" s="52" t="s">
        <v>2</v>
      </c>
      <c r="M3" s="52"/>
      <c r="N3" s="53"/>
    </row>
    <row r="4" spans="1:20" ht="13.5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  <c r="O4" s="44"/>
      <c r="P4" s="44"/>
      <c r="Q4" s="44"/>
      <c r="R4" s="44"/>
      <c r="S4" s="44"/>
      <c r="T4" s="44"/>
    </row>
    <row r="5" spans="1:20" ht="12.75">
      <c r="A5" s="12">
        <v>1</v>
      </c>
      <c r="B5" s="13" t="s">
        <v>90</v>
      </c>
      <c r="C5" s="14" t="s">
        <v>105</v>
      </c>
      <c r="D5" s="43" t="s">
        <v>72</v>
      </c>
      <c r="E5" s="13"/>
      <c r="F5" s="15">
        <v>0.0007702546296296296</v>
      </c>
      <c r="G5" s="28">
        <f aca="true" t="shared" si="0" ref="G5:G40">TimeGap(F5,F$5:F$40)</f>
        <v>0</v>
      </c>
      <c r="H5" s="16">
        <f aca="true" t="shared" si="1" ref="H5:H40">Placing(G5,G$5:G$40)</f>
        <v>1</v>
      </c>
      <c r="I5" s="15">
        <v>0.0008201388888888888</v>
      </c>
      <c r="J5" s="28">
        <f aca="true" t="shared" si="2" ref="J5:J40">TimeGap(I5,I$5:I$40)</f>
        <v>0</v>
      </c>
      <c r="K5" s="16">
        <f aca="true" t="shared" si="3" ref="K5:K40">Placing(J5,J$5:J$40)</f>
        <v>1</v>
      </c>
      <c r="L5" s="17">
        <f aca="true" t="shared" si="4" ref="L5:L40">TotalTime(F5,I5)</f>
        <v>0.0015903935185185183</v>
      </c>
      <c r="M5" s="28">
        <f aca="true" t="shared" si="5" ref="M5:M40">TimeGap(L5,L$5:L$40)</f>
        <v>0</v>
      </c>
      <c r="N5" s="18">
        <f aca="true" t="shared" si="6" ref="N5:N40">Placing(M5,M$5:M$40)</f>
        <v>1</v>
      </c>
      <c r="O5" s="15"/>
      <c r="P5" s="15"/>
      <c r="Q5" s="15"/>
      <c r="R5" s="15"/>
      <c r="S5" s="15"/>
      <c r="T5" s="15"/>
    </row>
    <row r="6" spans="1:20" ht="12.75">
      <c r="A6" s="12">
        <v>2</v>
      </c>
      <c r="B6" s="13" t="s">
        <v>82</v>
      </c>
      <c r="C6" s="43" t="s">
        <v>83</v>
      </c>
      <c r="D6" s="43" t="s">
        <v>72</v>
      </c>
      <c r="E6" s="13"/>
      <c r="F6" s="15">
        <v>0.0008657407407407407</v>
      </c>
      <c r="G6" s="28">
        <f t="shared" si="0"/>
        <v>9.548611111111108E-05</v>
      </c>
      <c r="H6" s="16">
        <f t="shared" si="1"/>
        <v>3</v>
      </c>
      <c r="I6" s="15">
        <v>0.0008900462962962963</v>
      </c>
      <c r="J6" s="28">
        <f t="shared" si="2"/>
        <v>6.990740740740753E-05</v>
      </c>
      <c r="K6" s="16">
        <f t="shared" si="3"/>
        <v>2</v>
      </c>
      <c r="L6" s="17">
        <f t="shared" si="4"/>
        <v>0.001755787037037037</v>
      </c>
      <c r="M6" s="28">
        <f t="shared" si="5"/>
        <v>0.0001653935185185187</v>
      </c>
      <c r="N6" s="18">
        <f t="shared" si="6"/>
        <v>2</v>
      </c>
      <c r="O6" s="15"/>
      <c r="P6" s="15"/>
      <c r="Q6" s="15"/>
      <c r="R6" s="15"/>
      <c r="S6" s="15"/>
      <c r="T6" s="15"/>
    </row>
    <row r="7" spans="1:20" ht="12.75">
      <c r="A7" s="12">
        <v>3</v>
      </c>
      <c r="B7" s="13" t="s">
        <v>81</v>
      </c>
      <c r="C7" s="43" t="s">
        <v>102</v>
      </c>
      <c r="D7" s="43" t="s">
        <v>72</v>
      </c>
      <c r="E7" s="13"/>
      <c r="F7" s="15">
        <v>0.0008905092592592594</v>
      </c>
      <c r="G7" s="28">
        <f t="shared" si="0"/>
        <v>0.00012025462962962977</v>
      </c>
      <c r="H7" s="16">
        <f t="shared" si="1"/>
        <v>5</v>
      </c>
      <c r="I7" s="15">
        <v>0.0008920138888888888</v>
      </c>
      <c r="J7" s="28">
        <f t="shared" si="2"/>
        <v>7.1875E-05</v>
      </c>
      <c r="K7" s="16">
        <f t="shared" si="3"/>
        <v>3</v>
      </c>
      <c r="L7" s="17">
        <f t="shared" si="4"/>
        <v>0.001782523148148148</v>
      </c>
      <c r="M7" s="28">
        <f t="shared" si="5"/>
        <v>0.00019212962962962977</v>
      </c>
      <c r="N7" s="18">
        <f t="shared" si="6"/>
        <v>3</v>
      </c>
      <c r="O7" s="15"/>
      <c r="P7" s="15"/>
      <c r="Q7" s="15"/>
      <c r="R7" s="15"/>
      <c r="S7" s="15"/>
      <c r="T7" s="15"/>
    </row>
    <row r="8" spans="1:20" ht="12.75">
      <c r="A8" s="12">
        <v>4</v>
      </c>
      <c r="B8" s="13" t="s">
        <v>84</v>
      </c>
      <c r="C8" s="43" t="s">
        <v>85</v>
      </c>
      <c r="D8" s="43" t="s">
        <v>72</v>
      </c>
      <c r="E8" s="13"/>
      <c r="F8" s="15">
        <v>0.0008718749999999999</v>
      </c>
      <c r="G8" s="28">
        <f t="shared" si="0"/>
        <v>0.0001016203703703703</v>
      </c>
      <c r="H8" s="16">
        <f t="shared" si="1"/>
        <v>4</v>
      </c>
      <c r="I8" s="15">
        <v>0.0009258101851851852</v>
      </c>
      <c r="J8" s="28">
        <f t="shared" si="2"/>
        <v>0.00010567129629629642</v>
      </c>
      <c r="K8" s="16">
        <f t="shared" si="3"/>
        <v>6</v>
      </c>
      <c r="L8" s="17">
        <f t="shared" si="4"/>
        <v>0.0017976851851851851</v>
      </c>
      <c r="M8" s="28">
        <f t="shared" si="5"/>
        <v>0.00020729166666666682</v>
      </c>
      <c r="N8" s="18">
        <f t="shared" si="6"/>
        <v>4</v>
      </c>
      <c r="O8" s="15"/>
      <c r="P8" s="15"/>
      <c r="Q8" s="15"/>
      <c r="R8" s="15"/>
      <c r="S8" s="15"/>
      <c r="T8" s="15"/>
    </row>
    <row r="9" spans="1:20" ht="12.75">
      <c r="A9" s="12">
        <v>5</v>
      </c>
      <c r="B9" s="13" t="s">
        <v>87</v>
      </c>
      <c r="C9" s="43" t="s">
        <v>88</v>
      </c>
      <c r="D9" s="43" t="s">
        <v>72</v>
      </c>
      <c r="E9" s="13"/>
      <c r="F9" s="15">
        <v>0.0008914351851851852</v>
      </c>
      <c r="G9" s="28">
        <f t="shared" si="0"/>
        <v>0.00012118055555555558</v>
      </c>
      <c r="H9" s="16">
        <f t="shared" si="1"/>
        <v>6</v>
      </c>
      <c r="I9" s="15">
        <v>0.0009135416666666667</v>
      </c>
      <c r="J9" s="28">
        <f t="shared" si="2"/>
        <v>9.340277777777786E-05</v>
      </c>
      <c r="K9" s="16">
        <f t="shared" si="3"/>
        <v>5</v>
      </c>
      <c r="L9" s="17">
        <f t="shared" si="4"/>
        <v>0.0018049768518518519</v>
      </c>
      <c r="M9" s="28">
        <f t="shared" si="5"/>
        <v>0.00021458333333333355</v>
      </c>
      <c r="N9" s="18">
        <f t="shared" si="6"/>
        <v>5</v>
      </c>
      <c r="O9" s="15"/>
      <c r="P9" s="15"/>
      <c r="Q9" s="15"/>
      <c r="R9" s="15"/>
      <c r="S9" s="15"/>
      <c r="T9" s="15"/>
    </row>
    <row r="10" spans="1:20" ht="12.75">
      <c r="A10" s="12">
        <v>6</v>
      </c>
      <c r="B10" s="13" t="s">
        <v>79</v>
      </c>
      <c r="C10" s="43" t="s">
        <v>108</v>
      </c>
      <c r="D10" s="43" t="s">
        <v>72</v>
      </c>
      <c r="E10" s="13"/>
      <c r="F10" s="15">
        <v>0.0008993055555555558</v>
      </c>
      <c r="G10" s="28">
        <f t="shared" si="0"/>
        <v>0.00012905092592592612</v>
      </c>
      <c r="H10" s="16">
        <f t="shared" si="1"/>
        <v>7</v>
      </c>
      <c r="I10" s="15">
        <v>0.000949537037037037</v>
      </c>
      <c r="J10" s="28">
        <f t="shared" si="2"/>
        <v>0.00012939814814814823</v>
      </c>
      <c r="K10" s="16">
        <f t="shared" si="3"/>
        <v>9</v>
      </c>
      <c r="L10" s="17">
        <f t="shared" si="4"/>
        <v>0.001848842592592593</v>
      </c>
      <c r="M10" s="28">
        <f t="shared" si="5"/>
        <v>0.00025844907407407457</v>
      </c>
      <c r="N10" s="18">
        <f t="shared" si="6"/>
        <v>6</v>
      </c>
      <c r="O10" s="15"/>
      <c r="P10" s="15"/>
      <c r="Q10" s="15"/>
      <c r="R10" s="15"/>
      <c r="S10" s="15"/>
      <c r="T10" s="15"/>
    </row>
    <row r="11" spans="1:20" ht="12.75">
      <c r="A11" s="12">
        <v>7</v>
      </c>
      <c r="B11" s="13" t="s">
        <v>91</v>
      </c>
      <c r="C11" s="43" t="s">
        <v>106</v>
      </c>
      <c r="D11" s="43" t="s">
        <v>72</v>
      </c>
      <c r="E11" s="13"/>
      <c r="F11" s="15">
        <v>0.0009085648148148148</v>
      </c>
      <c r="G11" s="28">
        <f t="shared" si="0"/>
        <v>0.00013831018518518522</v>
      </c>
      <c r="H11" s="16">
        <f t="shared" si="1"/>
        <v>8</v>
      </c>
      <c r="I11" s="15">
        <v>0.0009438657407407409</v>
      </c>
      <c r="J11" s="28">
        <f t="shared" si="2"/>
        <v>0.00012372685185185208</v>
      </c>
      <c r="K11" s="16">
        <f t="shared" si="3"/>
        <v>8</v>
      </c>
      <c r="L11" s="17">
        <f t="shared" si="4"/>
        <v>0.0018524305555555557</v>
      </c>
      <c r="M11" s="28">
        <f t="shared" si="5"/>
        <v>0.0002620370370370374</v>
      </c>
      <c r="N11" s="18">
        <f t="shared" si="6"/>
        <v>7</v>
      </c>
      <c r="O11" s="15"/>
      <c r="P11" s="15"/>
      <c r="Q11" s="15"/>
      <c r="R11" s="15"/>
      <c r="S11" s="15"/>
      <c r="T11" s="15"/>
    </row>
    <row r="12" spans="1:20" ht="12.75">
      <c r="A12" s="12">
        <v>8</v>
      </c>
      <c r="B12" s="13" t="s">
        <v>80</v>
      </c>
      <c r="C12" s="14" t="s">
        <v>101</v>
      </c>
      <c r="D12" s="43" t="s">
        <v>72</v>
      </c>
      <c r="E12" s="13"/>
      <c r="F12" s="15">
        <v>0.000859027777777778</v>
      </c>
      <c r="G12" s="28">
        <f t="shared" si="0"/>
        <v>8.877314814814837E-05</v>
      </c>
      <c r="H12" s="16">
        <f t="shared" si="1"/>
        <v>2</v>
      </c>
      <c r="I12" s="15">
        <v>0.0010197916666666667</v>
      </c>
      <c r="J12" s="28">
        <f t="shared" si="2"/>
        <v>0.00019965277777777787</v>
      </c>
      <c r="K12" s="16">
        <f t="shared" si="3"/>
        <v>11</v>
      </c>
      <c r="L12" s="17">
        <f t="shared" si="4"/>
        <v>0.0018788194444444447</v>
      </c>
      <c r="M12" s="28">
        <f t="shared" si="5"/>
        <v>0.00028842592592592635</v>
      </c>
      <c r="N12" s="18">
        <f t="shared" si="6"/>
        <v>8</v>
      </c>
      <c r="O12" s="15"/>
      <c r="P12" s="15"/>
      <c r="Q12" s="15"/>
      <c r="R12" s="15"/>
      <c r="S12" s="15"/>
      <c r="T12" s="15"/>
    </row>
    <row r="13" spans="1:20" ht="12.75">
      <c r="A13" s="12">
        <v>9</v>
      </c>
      <c r="B13" s="13" t="s">
        <v>73</v>
      </c>
      <c r="C13" s="14" t="s">
        <v>74</v>
      </c>
      <c r="D13" s="43" t="s">
        <v>72</v>
      </c>
      <c r="E13" s="13"/>
      <c r="F13" s="15">
        <v>0.0009913194444444444</v>
      </c>
      <c r="G13" s="28">
        <f t="shared" si="0"/>
        <v>0.00022106481481481478</v>
      </c>
      <c r="H13" s="16">
        <f t="shared" si="1"/>
        <v>12</v>
      </c>
      <c r="I13" s="15">
        <v>0.000901273148148148</v>
      </c>
      <c r="J13" s="28">
        <f t="shared" si="2"/>
        <v>8.11342592592592E-05</v>
      </c>
      <c r="K13" s="16">
        <f t="shared" si="3"/>
        <v>4</v>
      </c>
      <c r="L13" s="17">
        <f t="shared" si="4"/>
        <v>0.0018925925925925924</v>
      </c>
      <c r="M13" s="28">
        <f t="shared" si="5"/>
        <v>0.0003021990740740741</v>
      </c>
      <c r="N13" s="18">
        <f t="shared" si="6"/>
        <v>9</v>
      </c>
      <c r="O13" s="15"/>
      <c r="P13" s="15"/>
      <c r="Q13" s="15"/>
      <c r="R13" s="15"/>
      <c r="S13" s="15"/>
      <c r="T13" s="15"/>
    </row>
    <row r="14" spans="1:20" ht="12.75">
      <c r="A14" s="12">
        <v>10</v>
      </c>
      <c r="B14" s="13" t="s">
        <v>86</v>
      </c>
      <c r="C14" s="43" t="s">
        <v>103</v>
      </c>
      <c r="D14" s="43" t="s">
        <v>72</v>
      </c>
      <c r="E14" s="13"/>
      <c r="F14" s="15">
        <v>0.000950925925925926</v>
      </c>
      <c r="G14" s="28">
        <f t="shared" si="0"/>
        <v>0.0001806712962962964</v>
      </c>
      <c r="H14" s="16">
        <f t="shared" si="1"/>
        <v>11</v>
      </c>
      <c r="I14" s="15">
        <v>0.000943287037037037</v>
      </c>
      <c r="J14" s="28">
        <f t="shared" si="2"/>
        <v>0.00012314814814814816</v>
      </c>
      <c r="K14" s="16">
        <f t="shared" si="3"/>
        <v>7</v>
      </c>
      <c r="L14" s="17">
        <f t="shared" si="4"/>
        <v>0.001894212962962963</v>
      </c>
      <c r="M14" s="28">
        <f t="shared" si="5"/>
        <v>0.00030381944444444467</v>
      </c>
      <c r="N14" s="18">
        <f t="shared" si="6"/>
        <v>10</v>
      </c>
      <c r="O14" s="15"/>
      <c r="P14" s="15"/>
      <c r="Q14" s="15"/>
      <c r="R14" s="15"/>
      <c r="S14" s="15"/>
      <c r="T14" s="15"/>
    </row>
    <row r="15" spans="1:20" ht="12.75">
      <c r="A15" s="12">
        <v>11</v>
      </c>
      <c r="B15" s="13" t="s">
        <v>92</v>
      </c>
      <c r="C15" s="14" t="s">
        <v>93</v>
      </c>
      <c r="D15" s="43" t="s">
        <v>72</v>
      </c>
      <c r="E15" s="13"/>
      <c r="F15" s="15">
        <v>0.0009237268518518518</v>
      </c>
      <c r="G15" s="28">
        <f t="shared" si="0"/>
        <v>0.00015347222222222216</v>
      </c>
      <c r="H15" s="16">
        <f t="shared" si="1"/>
        <v>10</v>
      </c>
      <c r="I15" s="15">
        <v>0.0010218750000000002</v>
      </c>
      <c r="J15" s="28">
        <f t="shared" si="2"/>
        <v>0.0002017361111111114</v>
      </c>
      <c r="K15" s="16">
        <f t="shared" si="3"/>
        <v>12</v>
      </c>
      <c r="L15" s="17">
        <f t="shared" si="4"/>
        <v>0.001945601851851852</v>
      </c>
      <c r="M15" s="28">
        <f t="shared" si="5"/>
        <v>0.0003552083333333337</v>
      </c>
      <c r="N15" s="18">
        <f t="shared" si="6"/>
        <v>11</v>
      </c>
      <c r="O15" s="15"/>
      <c r="P15" s="15"/>
      <c r="Q15" s="15"/>
      <c r="R15" s="15"/>
      <c r="S15" s="15"/>
      <c r="T15" s="15"/>
    </row>
    <row r="16" spans="1:20" ht="12.75">
      <c r="A16" s="12">
        <v>12</v>
      </c>
      <c r="B16" s="13" t="s">
        <v>94</v>
      </c>
      <c r="C16" s="43" t="s">
        <v>107</v>
      </c>
      <c r="D16" s="43" t="s">
        <v>72</v>
      </c>
      <c r="E16" s="13"/>
      <c r="F16" s="15">
        <v>0.0009223379629629629</v>
      </c>
      <c r="G16" s="28">
        <f t="shared" si="0"/>
        <v>0.00015208333333333328</v>
      </c>
      <c r="H16" s="16">
        <f t="shared" si="1"/>
        <v>9</v>
      </c>
      <c r="I16" s="15">
        <v>0.001188310185185185</v>
      </c>
      <c r="J16" s="28">
        <f t="shared" si="2"/>
        <v>0.00036817129629629624</v>
      </c>
      <c r="K16" s="16">
        <f t="shared" si="3"/>
        <v>16</v>
      </c>
      <c r="L16" s="17">
        <f t="shared" si="4"/>
        <v>0.002110648148148148</v>
      </c>
      <c r="M16" s="28">
        <f t="shared" si="5"/>
        <v>0.0005202546296296296</v>
      </c>
      <c r="N16" s="18">
        <f t="shared" si="6"/>
        <v>12</v>
      </c>
      <c r="O16" s="15"/>
      <c r="P16" s="15"/>
      <c r="Q16" s="15"/>
      <c r="R16" s="15"/>
      <c r="S16" s="15"/>
      <c r="T16" s="15"/>
    </row>
    <row r="17" spans="1:20" ht="12.75">
      <c r="A17" s="12">
        <v>13</v>
      </c>
      <c r="B17" s="13" t="s">
        <v>95</v>
      </c>
      <c r="C17" s="14" t="s">
        <v>96</v>
      </c>
      <c r="D17" s="43" t="s">
        <v>72</v>
      </c>
      <c r="E17" s="13"/>
      <c r="F17" s="15">
        <v>0.0011655092592592594</v>
      </c>
      <c r="G17" s="28">
        <f t="shared" si="0"/>
        <v>0.00039525462962962973</v>
      </c>
      <c r="H17" s="16">
        <f t="shared" si="1"/>
        <v>14</v>
      </c>
      <c r="I17" s="15">
        <v>0.0011458333333333333</v>
      </c>
      <c r="J17" s="28">
        <f t="shared" si="2"/>
        <v>0.00032569444444444453</v>
      </c>
      <c r="K17" s="16">
        <f t="shared" si="3"/>
        <v>14</v>
      </c>
      <c r="L17" s="17">
        <f t="shared" si="4"/>
        <v>0.0023113425925925927</v>
      </c>
      <c r="M17" s="28">
        <f t="shared" si="5"/>
        <v>0.0007209490740740744</v>
      </c>
      <c r="N17" s="18">
        <f t="shared" si="6"/>
        <v>13</v>
      </c>
      <c r="O17" s="15"/>
      <c r="P17" s="15"/>
      <c r="Q17" s="15"/>
      <c r="R17" s="15"/>
      <c r="S17" s="15"/>
      <c r="T17" s="15"/>
    </row>
    <row r="18" spans="1:20" ht="12.75">
      <c r="A18" s="12">
        <v>14</v>
      </c>
      <c r="B18" s="13" t="s">
        <v>75</v>
      </c>
      <c r="C18" s="43" t="s">
        <v>76</v>
      </c>
      <c r="D18" s="43" t="s">
        <v>72</v>
      </c>
      <c r="E18" s="13"/>
      <c r="F18" s="15">
        <v>0.0010939814814814814</v>
      </c>
      <c r="G18" s="28">
        <f t="shared" si="0"/>
        <v>0.00032372685185185174</v>
      </c>
      <c r="H18" s="16">
        <f t="shared" si="1"/>
        <v>13</v>
      </c>
      <c r="I18" s="15">
        <v>0.0012716435185185185</v>
      </c>
      <c r="J18" s="28">
        <f t="shared" si="2"/>
        <v>0.0004515046296296297</v>
      </c>
      <c r="K18" s="16">
        <f t="shared" si="3"/>
        <v>17</v>
      </c>
      <c r="L18" s="17">
        <f t="shared" si="4"/>
        <v>0.0023656249999999997</v>
      </c>
      <c r="M18" s="28">
        <f t="shared" si="5"/>
        <v>0.0007752314814814813</v>
      </c>
      <c r="N18" s="18">
        <f t="shared" si="6"/>
        <v>14</v>
      </c>
      <c r="O18" s="15"/>
      <c r="P18" s="15"/>
      <c r="Q18" s="15"/>
      <c r="R18" s="15"/>
      <c r="S18" s="15"/>
      <c r="T18" s="15"/>
    </row>
    <row r="19" spans="1:20" ht="12.75">
      <c r="A19" s="12">
        <v>15</v>
      </c>
      <c r="B19" s="13" t="s">
        <v>89</v>
      </c>
      <c r="C19" s="14" t="s">
        <v>104</v>
      </c>
      <c r="D19" s="43" t="s">
        <v>72</v>
      </c>
      <c r="E19" s="13"/>
      <c r="F19" s="15">
        <v>0.0014251157407407407</v>
      </c>
      <c r="G19" s="28">
        <f t="shared" si="0"/>
        <v>0.000654861111111111</v>
      </c>
      <c r="H19" s="16">
        <f t="shared" si="1"/>
        <v>16</v>
      </c>
      <c r="I19" s="15">
        <v>0.0010043981481481481</v>
      </c>
      <c r="J19" s="28">
        <f t="shared" si="2"/>
        <v>0.00018425925925925934</v>
      </c>
      <c r="K19" s="16">
        <f t="shared" si="3"/>
        <v>10</v>
      </c>
      <c r="L19" s="17">
        <f t="shared" si="4"/>
        <v>0.002429513888888889</v>
      </c>
      <c r="M19" s="28">
        <f t="shared" si="5"/>
        <v>0.0008391203703703707</v>
      </c>
      <c r="N19" s="18">
        <f t="shared" si="6"/>
        <v>15</v>
      </c>
      <c r="O19" s="15"/>
      <c r="P19" s="15"/>
      <c r="Q19" s="15"/>
      <c r="R19" s="15"/>
      <c r="S19" s="15"/>
      <c r="T19" s="15"/>
    </row>
    <row r="20" spans="1:20" ht="12.75">
      <c r="A20" s="12">
        <v>16</v>
      </c>
      <c r="B20" s="13" t="s">
        <v>97</v>
      </c>
      <c r="C20" s="43" t="s">
        <v>98</v>
      </c>
      <c r="D20" s="43" t="s">
        <v>72</v>
      </c>
      <c r="E20" s="13"/>
      <c r="F20" s="15">
        <v>0.0013789351851851855</v>
      </c>
      <c r="G20" s="28">
        <f t="shared" si="0"/>
        <v>0.0006086805555555559</v>
      </c>
      <c r="H20" s="16">
        <f t="shared" si="1"/>
        <v>15</v>
      </c>
      <c r="I20" s="15">
        <v>0.001150462962962963</v>
      </c>
      <c r="J20" s="28">
        <f t="shared" si="2"/>
        <v>0.00033032407407407414</v>
      </c>
      <c r="K20" s="16">
        <f t="shared" si="3"/>
        <v>15</v>
      </c>
      <c r="L20" s="17">
        <f t="shared" si="4"/>
        <v>0.0025293981481481487</v>
      </c>
      <c r="M20" s="28">
        <f t="shared" si="5"/>
        <v>0.0009390046296296303</v>
      </c>
      <c r="N20" s="18">
        <f t="shared" si="6"/>
        <v>16</v>
      </c>
      <c r="O20" s="15"/>
      <c r="P20" s="15"/>
      <c r="Q20" s="15"/>
      <c r="R20" s="15"/>
      <c r="S20" s="15"/>
      <c r="T20" s="15"/>
    </row>
    <row r="21" spans="1:20" ht="12.75">
      <c r="A21" s="12">
        <v>17</v>
      </c>
      <c r="B21" s="13" t="s">
        <v>78</v>
      </c>
      <c r="C21" s="43" t="s">
        <v>100</v>
      </c>
      <c r="D21" s="43" t="s">
        <v>72</v>
      </c>
      <c r="E21" s="13"/>
      <c r="F21" s="15">
        <v>0.001683796296296296</v>
      </c>
      <c r="G21" s="28">
        <f t="shared" si="0"/>
        <v>0.0009135416666666665</v>
      </c>
      <c r="H21" s="16">
        <f t="shared" si="1"/>
        <v>18</v>
      </c>
      <c r="I21" s="15">
        <v>0.001145023148148148</v>
      </c>
      <c r="J21" s="28">
        <f t="shared" si="2"/>
        <v>0.00032488425925925925</v>
      </c>
      <c r="K21" s="16">
        <f t="shared" si="3"/>
        <v>13</v>
      </c>
      <c r="L21" s="17">
        <f t="shared" si="4"/>
        <v>0.002828819444444444</v>
      </c>
      <c r="M21" s="28">
        <f t="shared" si="5"/>
        <v>0.0012384259259259258</v>
      </c>
      <c r="N21" s="18">
        <f t="shared" si="6"/>
        <v>17</v>
      </c>
      <c r="O21" s="15"/>
      <c r="P21" s="15"/>
      <c r="Q21" s="15"/>
      <c r="R21" s="15"/>
      <c r="S21" s="15"/>
      <c r="T21" s="15"/>
    </row>
    <row r="22" spans="1:20" ht="12.75">
      <c r="A22" s="12">
        <v>18</v>
      </c>
      <c r="B22" s="13" t="s">
        <v>77</v>
      </c>
      <c r="C22" s="43" t="s">
        <v>99</v>
      </c>
      <c r="D22" s="43" t="s">
        <v>72</v>
      </c>
      <c r="E22" s="13"/>
      <c r="F22" s="15">
        <v>0.0016109953703703705</v>
      </c>
      <c r="G22" s="28">
        <f t="shared" si="0"/>
        <v>0.0008407407407407409</v>
      </c>
      <c r="H22" s="16">
        <f t="shared" si="1"/>
        <v>17</v>
      </c>
      <c r="I22" s="15">
        <v>0.0017981481481481481</v>
      </c>
      <c r="J22" s="28">
        <f t="shared" si="2"/>
        <v>0.0009780092592592592</v>
      </c>
      <c r="K22" s="16">
        <f t="shared" si="3"/>
        <v>18</v>
      </c>
      <c r="L22" s="17">
        <f t="shared" si="4"/>
        <v>0.003409143518518519</v>
      </c>
      <c r="M22" s="28">
        <f t="shared" si="5"/>
        <v>0.0018187500000000005</v>
      </c>
      <c r="N22" s="18">
        <f t="shared" si="6"/>
        <v>18</v>
      </c>
      <c r="O22" s="15"/>
      <c r="P22" s="15"/>
      <c r="Q22" s="15"/>
      <c r="R22" s="15"/>
      <c r="S22" s="15"/>
      <c r="T22" s="15"/>
    </row>
    <row r="23" spans="1:20" ht="12.75">
      <c r="A23" s="12">
        <v>19</v>
      </c>
      <c r="B23" s="13"/>
      <c r="C23" s="43"/>
      <c r="D23" s="43"/>
      <c r="E23" s="13"/>
      <c r="F23" s="15"/>
      <c r="G23" s="28">
        <f t="shared" si="0"/>
      </c>
      <c r="H23" s="16">
        <f t="shared" si="1"/>
      </c>
      <c r="I23" s="15"/>
      <c r="J23" s="28">
        <f t="shared" si="2"/>
      </c>
      <c r="K23" s="16">
        <f t="shared" si="3"/>
      </c>
      <c r="L23" s="17">
        <f t="shared" si="4"/>
      </c>
      <c r="M23" s="28">
        <f t="shared" si="5"/>
      </c>
      <c r="N23" s="18">
        <f t="shared" si="6"/>
      </c>
      <c r="O23" s="15"/>
      <c r="P23" s="15"/>
      <c r="Q23" s="15"/>
      <c r="R23" s="15"/>
      <c r="S23" s="15"/>
      <c r="T23" s="15"/>
    </row>
    <row r="24" spans="1:20" ht="12.75">
      <c r="A24" s="12">
        <v>20</v>
      </c>
      <c r="B24" s="13"/>
      <c r="C24" s="14"/>
      <c r="D24" s="43"/>
      <c r="E24" s="13"/>
      <c r="F24" s="15"/>
      <c r="G24" s="28">
        <f t="shared" si="0"/>
      </c>
      <c r="H24" s="16">
        <f t="shared" si="1"/>
      </c>
      <c r="I24" s="15"/>
      <c r="J24" s="28">
        <f t="shared" si="2"/>
      </c>
      <c r="K24" s="16">
        <f t="shared" si="3"/>
      </c>
      <c r="L24" s="17">
        <f t="shared" si="4"/>
      </c>
      <c r="M24" s="28">
        <f t="shared" si="5"/>
      </c>
      <c r="N24" s="18">
        <f t="shared" si="6"/>
      </c>
      <c r="O24" s="15"/>
      <c r="P24" s="15"/>
      <c r="Q24" s="15"/>
      <c r="R24" s="15"/>
      <c r="S24" s="15"/>
      <c r="T24" s="15"/>
    </row>
    <row r="25" spans="1:20" ht="12.75">
      <c r="A25" s="12">
        <v>21</v>
      </c>
      <c r="B25" s="19"/>
      <c r="C25" s="45"/>
      <c r="D25" s="43"/>
      <c r="E25" s="19"/>
      <c r="F25" s="15"/>
      <c r="G25" s="28">
        <f t="shared" si="0"/>
      </c>
      <c r="H25" s="16">
        <f t="shared" si="1"/>
      </c>
      <c r="I25" s="15"/>
      <c r="J25" s="28">
        <f t="shared" si="2"/>
      </c>
      <c r="K25" s="16">
        <f t="shared" si="3"/>
      </c>
      <c r="L25" s="17">
        <f t="shared" si="4"/>
      </c>
      <c r="M25" s="28">
        <f t="shared" si="5"/>
      </c>
      <c r="N25" s="18">
        <f t="shared" si="6"/>
      </c>
      <c r="O25" s="15"/>
      <c r="P25" s="15"/>
      <c r="Q25" s="15"/>
      <c r="R25" s="15"/>
      <c r="S25" s="15"/>
      <c r="T25" s="15"/>
    </row>
    <row r="26" spans="1:20" ht="12.75">
      <c r="A26" s="12">
        <v>22</v>
      </c>
      <c r="B26" s="19"/>
      <c r="C26" s="20"/>
      <c r="D26" s="43"/>
      <c r="E26" s="19"/>
      <c r="F26" s="15"/>
      <c r="G26" s="28">
        <f t="shared" si="0"/>
      </c>
      <c r="H26" s="16">
        <f t="shared" si="1"/>
      </c>
      <c r="I26" s="15"/>
      <c r="J26" s="28">
        <f t="shared" si="2"/>
      </c>
      <c r="K26" s="16">
        <f t="shared" si="3"/>
      </c>
      <c r="L26" s="17">
        <f t="shared" si="4"/>
      </c>
      <c r="M26" s="28">
        <f t="shared" si="5"/>
      </c>
      <c r="N26" s="18">
        <f t="shared" si="6"/>
      </c>
      <c r="O26" s="15"/>
      <c r="P26" s="15"/>
      <c r="Q26" s="15"/>
      <c r="R26" s="15"/>
      <c r="S26" s="15"/>
      <c r="T26" s="15"/>
    </row>
    <row r="27" spans="1:20" ht="12.75">
      <c r="A27" s="12">
        <v>23</v>
      </c>
      <c r="B27" s="19"/>
      <c r="C27" s="20"/>
      <c r="D27" s="43"/>
      <c r="E27" s="19"/>
      <c r="F27" s="15"/>
      <c r="G27" s="28">
        <f t="shared" si="0"/>
      </c>
      <c r="H27" s="16">
        <f t="shared" si="1"/>
      </c>
      <c r="I27" s="15"/>
      <c r="J27" s="28">
        <f t="shared" si="2"/>
      </c>
      <c r="K27" s="16">
        <f t="shared" si="3"/>
      </c>
      <c r="L27" s="17">
        <f t="shared" si="4"/>
      </c>
      <c r="M27" s="28">
        <f t="shared" si="5"/>
      </c>
      <c r="N27" s="18">
        <f t="shared" si="6"/>
      </c>
      <c r="O27" s="15"/>
      <c r="P27" s="15"/>
      <c r="Q27" s="15"/>
      <c r="R27" s="15"/>
      <c r="S27" s="15"/>
      <c r="T27" s="15"/>
    </row>
    <row r="28" spans="1:14" ht="12.75">
      <c r="A28" s="12">
        <v>24</v>
      </c>
      <c r="B28" s="19"/>
      <c r="C28" s="20"/>
      <c r="D28" s="20"/>
      <c r="E28" s="19"/>
      <c r="F28" s="15"/>
      <c r="G28" s="28">
        <f t="shared" si="0"/>
      </c>
      <c r="H28" s="16">
        <f t="shared" si="1"/>
      </c>
      <c r="I28" s="15"/>
      <c r="J28" s="28">
        <f t="shared" si="2"/>
      </c>
      <c r="K28" s="16">
        <f t="shared" si="3"/>
      </c>
      <c r="L28" s="17">
        <f t="shared" si="4"/>
      </c>
      <c r="M28" s="28">
        <f t="shared" si="5"/>
      </c>
      <c r="N28" s="18">
        <f t="shared" si="6"/>
      </c>
    </row>
    <row r="29" spans="1:14" ht="12.75">
      <c r="A29" s="12">
        <v>25</v>
      </c>
      <c r="B29" s="19"/>
      <c r="C29" s="20"/>
      <c r="D29" s="20"/>
      <c r="E29" s="19"/>
      <c r="F29" s="15"/>
      <c r="G29" s="28">
        <f t="shared" si="0"/>
      </c>
      <c r="H29" s="16">
        <f t="shared" si="1"/>
      </c>
      <c r="I29" s="15"/>
      <c r="J29" s="28">
        <f t="shared" si="2"/>
      </c>
      <c r="K29" s="16">
        <f t="shared" si="3"/>
      </c>
      <c r="L29" s="17">
        <f t="shared" si="4"/>
      </c>
      <c r="M29" s="28">
        <f t="shared" si="5"/>
      </c>
      <c r="N29" s="18">
        <f t="shared" si="6"/>
      </c>
    </row>
    <row r="30" spans="1:14" ht="12.75">
      <c r="A30" s="12">
        <v>26</v>
      </c>
      <c r="B30" s="19"/>
      <c r="C30" s="20"/>
      <c r="D30" s="20"/>
      <c r="E30" s="19"/>
      <c r="F30" s="15"/>
      <c r="G30" s="28">
        <f t="shared" si="0"/>
      </c>
      <c r="H30" s="16">
        <f t="shared" si="1"/>
      </c>
      <c r="I30" s="15"/>
      <c r="J30" s="28">
        <f t="shared" si="2"/>
      </c>
      <c r="K30" s="16">
        <f t="shared" si="3"/>
      </c>
      <c r="L30" s="17">
        <f t="shared" si="4"/>
      </c>
      <c r="M30" s="28">
        <f t="shared" si="5"/>
      </c>
      <c r="N30" s="18">
        <f t="shared" si="6"/>
      </c>
    </row>
    <row r="31" spans="1:14" ht="12.75">
      <c r="A31" s="12">
        <v>27</v>
      </c>
      <c r="B31" s="19"/>
      <c r="C31" s="20"/>
      <c r="D31" s="20"/>
      <c r="E31" s="19"/>
      <c r="F31" s="15"/>
      <c r="G31" s="28">
        <f t="shared" si="0"/>
      </c>
      <c r="H31" s="16">
        <f t="shared" si="1"/>
      </c>
      <c r="I31" s="15"/>
      <c r="J31" s="28">
        <f t="shared" si="2"/>
      </c>
      <c r="K31" s="16">
        <f t="shared" si="3"/>
      </c>
      <c r="L31" s="17">
        <f t="shared" si="4"/>
      </c>
      <c r="M31" s="28">
        <f t="shared" si="5"/>
      </c>
      <c r="N31" s="18">
        <f t="shared" si="6"/>
      </c>
    </row>
    <row r="32" spans="1:14" ht="12.75">
      <c r="A32" s="12">
        <v>28</v>
      </c>
      <c r="B32" s="19"/>
      <c r="C32" s="20"/>
      <c r="D32" s="20"/>
      <c r="E32" s="19"/>
      <c r="F32" s="15"/>
      <c r="G32" s="28">
        <f t="shared" si="0"/>
      </c>
      <c r="H32" s="16">
        <f t="shared" si="1"/>
      </c>
      <c r="I32" s="15"/>
      <c r="J32" s="28">
        <f t="shared" si="2"/>
      </c>
      <c r="K32" s="16">
        <f t="shared" si="3"/>
      </c>
      <c r="L32" s="17">
        <f t="shared" si="4"/>
      </c>
      <c r="M32" s="28">
        <f t="shared" si="5"/>
      </c>
      <c r="N32" s="18">
        <f t="shared" si="6"/>
      </c>
    </row>
    <row r="33" spans="1:14" ht="12.75">
      <c r="A33" s="12">
        <v>29</v>
      </c>
      <c r="B33" s="19"/>
      <c r="C33" s="20"/>
      <c r="D33" s="20"/>
      <c r="E33" s="19"/>
      <c r="F33" s="15"/>
      <c r="G33" s="28">
        <f t="shared" si="0"/>
      </c>
      <c r="H33" s="16">
        <f t="shared" si="1"/>
      </c>
      <c r="I33" s="15"/>
      <c r="J33" s="28">
        <f t="shared" si="2"/>
      </c>
      <c r="K33" s="16">
        <f t="shared" si="3"/>
      </c>
      <c r="L33" s="17">
        <f t="shared" si="4"/>
      </c>
      <c r="M33" s="28">
        <f t="shared" si="5"/>
      </c>
      <c r="N33" s="18">
        <f t="shared" si="6"/>
      </c>
    </row>
    <row r="34" spans="1:14" ht="12.75">
      <c r="A34" s="12">
        <v>30</v>
      </c>
      <c r="B34" s="19"/>
      <c r="C34" s="20"/>
      <c r="D34" s="20"/>
      <c r="E34" s="19"/>
      <c r="F34" s="15"/>
      <c r="G34" s="28">
        <f t="shared" si="0"/>
      </c>
      <c r="H34" s="16">
        <f t="shared" si="1"/>
      </c>
      <c r="I34" s="15"/>
      <c r="J34" s="28">
        <f t="shared" si="2"/>
      </c>
      <c r="K34" s="16">
        <f t="shared" si="3"/>
      </c>
      <c r="L34" s="17">
        <f t="shared" si="4"/>
      </c>
      <c r="M34" s="28">
        <f t="shared" si="5"/>
      </c>
      <c r="N34" s="18">
        <f t="shared" si="6"/>
      </c>
    </row>
    <row r="35" spans="1:14" ht="12.75">
      <c r="A35" s="12">
        <v>31</v>
      </c>
      <c r="B35" s="19"/>
      <c r="C35" s="20"/>
      <c r="D35" s="20"/>
      <c r="E35" s="19"/>
      <c r="F35" s="15"/>
      <c r="G35" s="28">
        <f t="shared" si="0"/>
      </c>
      <c r="H35" s="16">
        <f t="shared" si="1"/>
      </c>
      <c r="I35" s="15"/>
      <c r="J35" s="28">
        <f t="shared" si="2"/>
      </c>
      <c r="K35" s="16">
        <f t="shared" si="3"/>
      </c>
      <c r="L35" s="17">
        <f t="shared" si="4"/>
      </c>
      <c r="M35" s="28">
        <f t="shared" si="5"/>
      </c>
      <c r="N35" s="18">
        <f t="shared" si="6"/>
      </c>
    </row>
    <row r="36" spans="1:14" ht="12.75">
      <c r="A36" s="12">
        <v>32</v>
      </c>
      <c r="B36" s="19"/>
      <c r="C36" s="20"/>
      <c r="D36" s="20"/>
      <c r="E36" s="19"/>
      <c r="F36" s="15"/>
      <c r="G36" s="28">
        <f t="shared" si="0"/>
      </c>
      <c r="H36" s="16">
        <f t="shared" si="1"/>
      </c>
      <c r="I36" s="15"/>
      <c r="J36" s="28">
        <f t="shared" si="2"/>
      </c>
      <c r="K36" s="16">
        <f t="shared" si="3"/>
      </c>
      <c r="L36" s="17">
        <f t="shared" si="4"/>
      </c>
      <c r="M36" s="28">
        <f t="shared" si="5"/>
      </c>
      <c r="N36" s="18">
        <f t="shared" si="6"/>
      </c>
    </row>
    <row r="37" spans="1:14" ht="12.75">
      <c r="A37" s="12">
        <v>33</v>
      </c>
      <c r="B37" s="19"/>
      <c r="C37" s="20"/>
      <c r="D37" s="20"/>
      <c r="E37" s="19"/>
      <c r="F37" s="15"/>
      <c r="G37" s="28">
        <f t="shared" si="0"/>
      </c>
      <c r="H37" s="16">
        <f t="shared" si="1"/>
      </c>
      <c r="I37" s="15"/>
      <c r="J37" s="28">
        <f t="shared" si="2"/>
      </c>
      <c r="K37" s="16">
        <f t="shared" si="3"/>
      </c>
      <c r="L37" s="17">
        <f t="shared" si="4"/>
      </c>
      <c r="M37" s="28">
        <f t="shared" si="5"/>
      </c>
      <c r="N37" s="18">
        <f t="shared" si="6"/>
      </c>
    </row>
    <row r="38" spans="1:14" ht="12.75">
      <c r="A38" s="12">
        <v>34</v>
      </c>
      <c r="B38" s="19"/>
      <c r="C38" s="20"/>
      <c r="D38" s="20"/>
      <c r="E38" s="19"/>
      <c r="F38" s="15"/>
      <c r="G38" s="28">
        <f t="shared" si="0"/>
      </c>
      <c r="H38" s="16">
        <f t="shared" si="1"/>
      </c>
      <c r="I38" s="15"/>
      <c r="J38" s="28">
        <f t="shared" si="2"/>
      </c>
      <c r="K38" s="16">
        <f t="shared" si="3"/>
      </c>
      <c r="L38" s="17">
        <f t="shared" si="4"/>
      </c>
      <c r="M38" s="28">
        <f t="shared" si="5"/>
      </c>
      <c r="N38" s="18">
        <f t="shared" si="6"/>
      </c>
    </row>
    <row r="39" spans="1:14" ht="12.75">
      <c r="A39" s="12">
        <v>35</v>
      </c>
      <c r="B39" s="19"/>
      <c r="C39" s="20"/>
      <c r="D39" s="20"/>
      <c r="E39" s="19"/>
      <c r="F39" s="15"/>
      <c r="G39" s="28">
        <f t="shared" si="0"/>
      </c>
      <c r="H39" s="16">
        <f t="shared" si="1"/>
      </c>
      <c r="I39" s="15"/>
      <c r="J39" s="28">
        <f t="shared" si="2"/>
      </c>
      <c r="K39" s="16">
        <f t="shared" si="3"/>
      </c>
      <c r="L39" s="17">
        <f t="shared" si="4"/>
      </c>
      <c r="M39" s="28">
        <f t="shared" si="5"/>
      </c>
      <c r="N39" s="18">
        <f t="shared" si="6"/>
      </c>
    </row>
    <row r="40" spans="1:14" ht="13.5" thickBot="1">
      <c r="A40" s="21">
        <v>36</v>
      </c>
      <c r="B40" s="22"/>
      <c r="C40" s="23"/>
      <c r="D40" s="23"/>
      <c r="E40" s="22"/>
      <c r="F40" s="24"/>
      <c r="G40" s="29">
        <f t="shared" si="0"/>
      </c>
      <c r="H40" s="25">
        <f t="shared" si="1"/>
      </c>
      <c r="I40" s="24"/>
      <c r="J40" s="29">
        <f t="shared" si="2"/>
      </c>
      <c r="K40" s="25">
        <f t="shared" si="3"/>
      </c>
      <c r="L40" s="26">
        <f t="shared" si="4"/>
      </c>
      <c r="M40" s="29">
        <f t="shared" si="5"/>
      </c>
      <c r="N40" s="27">
        <f t="shared" si="6"/>
      </c>
    </row>
  </sheetData>
  <sheetProtection/>
  <mergeCells count="4">
    <mergeCell ref="A1:N1"/>
    <mergeCell ref="F3:H3"/>
    <mergeCell ref="I3:K3"/>
    <mergeCell ref="L3:N3"/>
  </mergeCells>
  <conditionalFormatting sqref="K5:K40 N5:N40 H5:H40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Footer>&amp;C&amp;D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20"/>
  <sheetViews>
    <sheetView tabSelected="1" zoomScalePageLayoutView="0" workbookViewId="0" topLeftCell="A1">
      <selection activeCell="B5" sqref="B5:N7"/>
    </sheetView>
  </sheetViews>
  <sheetFormatPr defaultColWidth="76.8515625" defaultRowHeight="12.75"/>
  <cols>
    <col min="1" max="1" width="3.00390625" style="0" bestFit="1" customWidth="1"/>
    <col min="2" max="2" width="5.421875" style="0" bestFit="1" customWidth="1"/>
    <col min="3" max="3" width="70.00390625" style="0" customWidth="1"/>
    <col min="4" max="4" width="10.421875" style="0" hidden="1" customWidth="1"/>
    <col min="5" max="5" width="5.140625" style="0" hidden="1" customWidth="1"/>
    <col min="6" max="6" width="8.140625" style="0" bestFit="1" customWidth="1"/>
    <col min="7" max="7" width="7.140625" style="0" bestFit="1" customWidth="1"/>
    <col min="8" max="8" width="7.8515625" style="0" bestFit="1" customWidth="1"/>
    <col min="9" max="10" width="7.140625" style="0" bestFit="1" customWidth="1"/>
    <col min="11" max="11" width="7.8515625" style="0" bestFit="1" customWidth="1"/>
    <col min="12" max="13" width="7.140625" style="0" bestFit="1" customWidth="1"/>
    <col min="14" max="14" width="7.8515625" style="0" bestFit="1" customWidth="1"/>
  </cols>
  <sheetData>
    <row r="1" spans="1:14" ht="25.5">
      <c r="A1" s="49" t="s">
        <v>112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5" thickBot="1">
      <c r="A2" s="1"/>
      <c r="F2" s="2"/>
      <c r="G2" s="2"/>
      <c r="N2" s="3"/>
    </row>
    <row r="3" spans="1:14" ht="12.75">
      <c r="A3" s="4"/>
      <c r="B3" s="5"/>
      <c r="C3" s="5"/>
      <c r="D3" s="5"/>
      <c r="E3" s="5"/>
      <c r="F3" s="51" t="s">
        <v>0</v>
      </c>
      <c r="G3" s="51"/>
      <c r="H3" s="51"/>
      <c r="I3" s="52" t="s">
        <v>1</v>
      </c>
      <c r="J3" s="52"/>
      <c r="K3" s="52"/>
      <c r="L3" s="52" t="s">
        <v>2</v>
      </c>
      <c r="M3" s="52"/>
      <c r="N3" s="53"/>
    </row>
    <row r="4" spans="1:14" ht="13.5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</row>
    <row r="5" spans="1:15" ht="15.75">
      <c r="A5" s="12">
        <v>1</v>
      </c>
      <c r="B5" s="57" t="s">
        <v>33</v>
      </c>
      <c r="C5" s="58" t="s">
        <v>115</v>
      </c>
      <c r="D5" s="59" t="s">
        <v>26</v>
      </c>
      <c r="E5" s="60"/>
      <c r="F5" s="61">
        <v>0.0008195601851851852</v>
      </c>
      <c r="G5" s="62">
        <f aca="true" t="shared" si="0" ref="G5:G20">TimeGap(F5,F$5:F$20)</f>
        <v>0</v>
      </c>
      <c r="H5" s="63">
        <f aca="true" t="shared" si="1" ref="H5:H20">Placing(G5,G$5:G$20)</f>
        <v>1</v>
      </c>
      <c r="I5" s="61">
        <v>0.0007752314814814815</v>
      </c>
      <c r="J5" s="62">
        <f aca="true" t="shared" si="2" ref="J5:J20">TimeGap(I5,I$5:I$20)</f>
        <v>0</v>
      </c>
      <c r="K5" s="63">
        <f aca="true" t="shared" si="3" ref="K5:K20">Placing(J5,J$5:J$20)</f>
        <v>1</v>
      </c>
      <c r="L5" s="61">
        <f aca="true" t="shared" si="4" ref="L5:L20">TotalTime(F5,I5)</f>
        <v>0.0015947916666666667</v>
      </c>
      <c r="M5" s="62">
        <f aca="true" t="shared" si="5" ref="M5:M20">TimeGap(L5,L$5:L$20)</f>
        <v>0</v>
      </c>
      <c r="N5" s="64">
        <f aca="true" t="shared" si="6" ref="N5:N20">Placing(M5,M$5:M$20)</f>
        <v>1</v>
      </c>
      <c r="O5" s="15"/>
    </row>
    <row r="6" spans="1:15" ht="15.75">
      <c r="A6" s="12">
        <v>2</v>
      </c>
      <c r="B6" s="57" t="s">
        <v>29</v>
      </c>
      <c r="C6" s="58" t="s">
        <v>66</v>
      </c>
      <c r="D6" s="59" t="s">
        <v>26</v>
      </c>
      <c r="E6" s="60"/>
      <c r="F6" s="61">
        <v>0.000884837962962963</v>
      </c>
      <c r="G6" s="62">
        <f t="shared" si="0"/>
        <v>6.527777777777782E-05</v>
      </c>
      <c r="H6" s="63">
        <f t="shared" si="1"/>
        <v>2</v>
      </c>
      <c r="I6" s="61">
        <v>0.0008055555555555555</v>
      </c>
      <c r="J6" s="62">
        <f t="shared" si="2"/>
        <v>3.0324074074074E-05</v>
      </c>
      <c r="K6" s="63">
        <f t="shared" si="3"/>
        <v>3</v>
      </c>
      <c r="L6" s="61">
        <f t="shared" si="4"/>
        <v>0.0016903935185185186</v>
      </c>
      <c r="M6" s="62">
        <f t="shared" si="5"/>
        <v>9.560185185185192E-05</v>
      </c>
      <c r="N6" s="64">
        <f t="shared" si="6"/>
        <v>2</v>
      </c>
      <c r="O6" s="15"/>
    </row>
    <row r="7" spans="1:15" ht="15.75">
      <c r="A7" s="12">
        <v>3</v>
      </c>
      <c r="B7" s="57" t="s">
        <v>46</v>
      </c>
      <c r="C7" s="58" t="s">
        <v>71</v>
      </c>
      <c r="D7" s="59" t="s">
        <v>26</v>
      </c>
      <c r="E7" s="63"/>
      <c r="F7" s="61">
        <v>0.0009476851851851852</v>
      </c>
      <c r="G7" s="62">
        <f t="shared" si="0"/>
        <v>0.00012812499999999998</v>
      </c>
      <c r="H7" s="63">
        <f t="shared" si="1"/>
        <v>4</v>
      </c>
      <c r="I7" s="61">
        <v>0.0008299768518518518</v>
      </c>
      <c r="J7" s="62">
        <f t="shared" si="2"/>
        <v>5.4745370370370364E-05</v>
      </c>
      <c r="K7" s="63">
        <f t="shared" si="3"/>
        <v>5</v>
      </c>
      <c r="L7" s="61">
        <f t="shared" si="4"/>
        <v>0.001777662037037037</v>
      </c>
      <c r="M7" s="62">
        <f t="shared" si="5"/>
        <v>0.00018287037037037035</v>
      </c>
      <c r="N7" s="64">
        <f t="shared" si="6"/>
        <v>3</v>
      </c>
      <c r="O7" s="15"/>
    </row>
    <row r="8" spans="1:15" ht="15.75">
      <c r="A8" s="12">
        <v>4</v>
      </c>
      <c r="B8" s="47" t="s">
        <v>91</v>
      </c>
      <c r="C8" s="48" t="s">
        <v>106</v>
      </c>
      <c r="D8" s="46" t="s">
        <v>72</v>
      </c>
      <c r="E8" s="13"/>
      <c r="F8" s="15">
        <v>0.0009678240740740741</v>
      </c>
      <c r="G8" s="28">
        <f t="shared" si="0"/>
        <v>0.00014826388888888886</v>
      </c>
      <c r="H8" s="16">
        <f t="shared" si="1"/>
        <v>5</v>
      </c>
      <c r="I8" s="15">
        <v>0.0009097222222222222</v>
      </c>
      <c r="J8" s="28">
        <f t="shared" si="2"/>
        <v>0.0001344907407407408</v>
      </c>
      <c r="K8" s="16">
        <f t="shared" si="3"/>
        <v>10</v>
      </c>
      <c r="L8" s="17">
        <f t="shared" si="4"/>
        <v>0.0018775462962962964</v>
      </c>
      <c r="M8" s="28">
        <f t="shared" si="5"/>
        <v>0.00028275462962962976</v>
      </c>
      <c r="N8" s="18">
        <f t="shared" si="6"/>
        <v>4</v>
      </c>
      <c r="O8" s="15"/>
    </row>
    <row r="9" spans="1:15" ht="15.75">
      <c r="A9" s="12">
        <v>5</v>
      </c>
      <c r="B9" s="47" t="s">
        <v>73</v>
      </c>
      <c r="C9" s="48" t="s">
        <v>113</v>
      </c>
      <c r="D9" s="46" t="s">
        <v>72</v>
      </c>
      <c r="E9" s="13"/>
      <c r="F9" s="15">
        <v>0.0009881944444444445</v>
      </c>
      <c r="G9" s="28">
        <f t="shared" si="0"/>
        <v>0.00016863425925925932</v>
      </c>
      <c r="H9" s="16">
        <f t="shared" si="1"/>
        <v>6</v>
      </c>
      <c r="I9" s="15">
        <v>0.0009277777777777778</v>
      </c>
      <c r="J9" s="28">
        <f t="shared" si="2"/>
        <v>0.00015254629629629635</v>
      </c>
      <c r="K9" s="16">
        <f t="shared" si="3"/>
        <v>11</v>
      </c>
      <c r="L9" s="17">
        <f t="shared" si="4"/>
        <v>0.0019159722222222223</v>
      </c>
      <c r="M9" s="28">
        <f t="shared" si="5"/>
        <v>0.00032118055555555567</v>
      </c>
      <c r="N9" s="18">
        <f t="shared" si="6"/>
        <v>5</v>
      </c>
      <c r="O9" s="15"/>
    </row>
    <row r="10" spans="1:15" ht="15.75">
      <c r="A10" s="12">
        <v>6</v>
      </c>
      <c r="B10" s="47" t="s">
        <v>90</v>
      </c>
      <c r="C10" s="48" t="s">
        <v>105</v>
      </c>
      <c r="D10" s="46" t="s">
        <v>72</v>
      </c>
      <c r="E10" s="13"/>
      <c r="F10" s="15">
        <v>0.0011251157407407405</v>
      </c>
      <c r="G10" s="28">
        <f t="shared" si="0"/>
        <v>0.00030555555555555533</v>
      </c>
      <c r="H10" s="16">
        <f t="shared" si="1"/>
        <v>7</v>
      </c>
      <c r="I10" s="15">
        <v>0.0007981481481481481</v>
      </c>
      <c r="J10" s="28">
        <f t="shared" si="2"/>
        <v>2.2916666666666636E-05</v>
      </c>
      <c r="K10" s="16">
        <f t="shared" si="3"/>
        <v>2</v>
      </c>
      <c r="L10" s="17">
        <f t="shared" si="4"/>
        <v>0.0019232638888888886</v>
      </c>
      <c r="M10" s="28">
        <f t="shared" si="5"/>
        <v>0.00032847222222222197</v>
      </c>
      <c r="N10" s="18">
        <f t="shared" si="6"/>
        <v>6</v>
      </c>
      <c r="O10" s="15"/>
    </row>
    <row r="11" spans="1:15" ht="25.5">
      <c r="A11" s="12">
        <v>7</v>
      </c>
      <c r="B11" s="47" t="s">
        <v>82</v>
      </c>
      <c r="C11" s="48" t="s">
        <v>114</v>
      </c>
      <c r="D11" s="46" t="s">
        <v>72</v>
      </c>
      <c r="E11" s="13"/>
      <c r="F11" s="15">
        <v>0.001317939814814815</v>
      </c>
      <c r="G11" s="28">
        <f t="shared" si="0"/>
        <v>0.0004983796296296298</v>
      </c>
      <c r="H11" s="16">
        <f t="shared" si="1"/>
        <v>10</v>
      </c>
      <c r="I11" s="15">
        <v>0.000822800925925926</v>
      </c>
      <c r="J11" s="28">
        <f t="shared" si="2"/>
        <v>4.756944444444459E-05</v>
      </c>
      <c r="K11" s="16">
        <f t="shared" si="3"/>
        <v>4</v>
      </c>
      <c r="L11" s="17">
        <f t="shared" si="4"/>
        <v>0.002140740740740741</v>
      </c>
      <c r="M11" s="28">
        <f t="shared" si="5"/>
        <v>0.0005459490740740741</v>
      </c>
      <c r="N11" s="18">
        <f t="shared" si="6"/>
        <v>7</v>
      </c>
      <c r="O11" s="15"/>
    </row>
    <row r="12" spans="1:15" ht="15.75">
      <c r="A12" s="12">
        <v>8</v>
      </c>
      <c r="B12" s="47" t="s">
        <v>79</v>
      </c>
      <c r="C12" s="48" t="s">
        <v>108</v>
      </c>
      <c r="D12" s="46" t="s">
        <v>72</v>
      </c>
      <c r="E12" s="13"/>
      <c r="F12" s="15">
        <v>0.0012679398148148148</v>
      </c>
      <c r="G12" s="28">
        <f t="shared" si="0"/>
        <v>0.00044837962962962963</v>
      </c>
      <c r="H12" s="16">
        <f t="shared" si="1"/>
        <v>9</v>
      </c>
      <c r="I12" s="15">
        <v>0.0008828703703703703</v>
      </c>
      <c r="J12" s="28">
        <f t="shared" si="2"/>
        <v>0.00010763888888888889</v>
      </c>
      <c r="K12" s="16">
        <f t="shared" si="3"/>
        <v>8</v>
      </c>
      <c r="L12" s="17">
        <f t="shared" si="4"/>
        <v>0.0021508101851851853</v>
      </c>
      <c r="M12" s="28">
        <f t="shared" si="5"/>
        <v>0.0005560185185185186</v>
      </c>
      <c r="N12" s="18">
        <f t="shared" si="6"/>
        <v>8</v>
      </c>
      <c r="O12" s="15"/>
    </row>
    <row r="13" spans="1:15" ht="15.75">
      <c r="A13" s="12">
        <v>9</v>
      </c>
      <c r="B13" s="47" t="s">
        <v>42</v>
      </c>
      <c r="C13" s="48" t="s">
        <v>58</v>
      </c>
      <c r="D13" s="46" t="s">
        <v>26</v>
      </c>
      <c r="E13" s="13"/>
      <c r="F13" s="15">
        <v>0.0012320601851851852</v>
      </c>
      <c r="G13" s="28">
        <f t="shared" si="0"/>
        <v>0.0004125</v>
      </c>
      <c r="H13" s="16">
        <f t="shared" si="1"/>
        <v>8</v>
      </c>
      <c r="I13" s="15">
        <v>0.0009837962962962964</v>
      </c>
      <c r="J13" s="28">
        <f t="shared" si="2"/>
        <v>0.00020856481481481496</v>
      </c>
      <c r="K13" s="16">
        <f t="shared" si="3"/>
        <v>12</v>
      </c>
      <c r="L13" s="17">
        <f t="shared" si="4"/>
        <v>0.002215856481481482</v>
      </c>
      <c r="M13" s="28">
        <f t="shared" si="5"/>
        <v>0.0006210648148148152</v>
      </c>
      <c r="N13" s="18">
        <f t="shared" si="6"/>
        <v>9</v>
      </c>
      <c r="O13" s="15"/>
    </row>
    <row r="14" spans="1:15" ht="25.5">
      <c r="A14" s="12">
        <v>10</v>
      </c>
      <c r="B14" s="47" t="s">
        <v>84</v>
      </c>
      <c r="C14" s="48" t="s">
        <v>85</v>
      </c>
      <c r="D14" s="46" t="s">
        <v>72</v>
      </c>
      <c r="E14" s="13"/>
      <c r="F14" s="15">
        <v>0.001338425925925926</v>
      </c>
      <c r="G14" s="28">
        <f t="shared" si="0"/>
        <v>0.0005188657407407409</v>
      </c>
      <c r="H14" s="16">
        <f t="shared" si="1"/>
        <v>11</v>
      </c>
      <c r="I14" s="15">
        <v>0.0008780092592592593</v>
      </c>
      <c r="J14" s="28">
        <f t="shared" si="2"/>
        <v>0.0001027777777777778</v>
      </c>
      <c r="K14" s="16">
        <f t="shared" si="3"/>
        <v>7</v>
      </c>
      <c r="L14" s="17">
        <f t="shared" si="4"/>
        <v>0.0022164351851851854</v>
      </c>
      <c r="M14" s="28">
        <f t="shared" si="5"/>
        <v>0.0006216435185185188</v>
      </c>
      <c r="N14" s="18">
        <f t="shared" si="6"/>
        <v>10</v>
      </c>
      <c r="O14" s="15"/>
    </row>
    <row r="15" spans="1:15" ht="15.75">
      <c r="A15" s="12">
        <v>11</v>
      </c>
      <c r="B15" s="47" t="s">
        <v>86</v>
      </c>
      <c r="C15" s="48" t="s">
        <v>103</v>
      </c>
      <c r="D15" s="46" t="s">
        <v>72</v>
      </c>
      <c r="E15" s="13"/>
      <c r="F15" s="15">
        <v>0.0014256944444444445</v>
      </c>
      <c r="G15" s="28">
        <f t="shared" si="0"/>
        <v>0.0006061342592592593</v>
      </c>
      <c r="H15" s="16">
        <f t="shared" si="1"/>
        <v>12</v>
      </c>
      <c r="I15" s="15">
        <v>0.0008925925925925927</v>
      </c>
      <c r="J15" s="28">
        <f t="shared" si="2"/>
        <v>0.00011736111111111127</v>
      </c>
      <c r="K15" s="16">
        <f t="shared" si="3"/>
        <v>9</v>
      </c>
      <c r="L15" s="17">
        <f t="shared" si="4"/>
        <v>0.002318287037037037</v>
      </c>
      <c r="M15" s="28">
        <f t="shared" si="5"/>
        <v>0.0007234953703703704</v>
      </c>
      <c r="N15" s="18">
        <f t="shared" si="6"/>
        <v>11</v>
      </c>
      <c r="O15" s="15"/>
    </row>
    <row r="16" spans="1:15" ht="15.75">
      <c r="A16" s="12">
        <v>12</v>
      </c>
      <c r="B16" s="47" t="s">
        <v>80</v>
      </c>
      <c r="C16" s="48" t="s">
        <v>101</v>
      </c>
      <c r="D16" s="46" t="s">
        <v>72</v>
      </c>
      <c r="E16" s="13"/>
      <c r="F16" s="15">
        <v>0.0017146990740740742</v>
      </c>
      <c r="G16" s="28">
        <f t="shared" si="0"/>
        <v>0.000895138888888889</v>
      </c>
      <c r="H16" s="16">
        <f t="shared" si="1"/>
        <v>14</v>
      </c>
      <c r="I16" s="15">
        <v>0.0008682870370370371</v>
      </c>
      <c r="J16" s="28">
        <f t="shared" si="2"/>
        <v>9.305555555555564E-05</v>
      </c>
      <c r="K16" s="16">
        <f t="shared" si="3"/>
        <v>6</v>
      </c>
      <c r="L16" s="17">
        <f t="shared" si="4"/>
        <v>0.0025829861111111114</v>
      </c>
      <c r="M16" s="28">
        <f t="shared" si="5"/>
        <v>0.0009881944444444448</v>
      </c>
      <c r="N16" s="18">
        <f t="shared" si="6"/>
        <v>12</v>
      </c>
      <c r="O16" s="15"/>
    </row>
    <row r="17" spans="1:15" ht="15.75">
      <c r="A17" s="12">
        <v>13</v>
      </c>
      <c r="B17" s="47" t="s">
        <v>81</v>
      </c>
      <c r="C17" s="48" t="s">
        <v>102</v>
      </c>
      <c r="D17" s="46" t="s">
        <v>72</v>
      </c>
      <c r="E17" s="13"/>
      <c r="F17" s="15">
        <v>0.0015030092592592593</v>
      </c>
      <c r="G17" s="28">
        <f t="shared" si="0"/>
        <v>0.0006834490740740741</v>
      </c>
      <c r="H17" s="16">
        <f t="shared" si="1"/>
        <v>13</v>
      </c>
      <c r="I17" s="15">
        <v>0.0013037037037037036</v>
      </c>
      <c r="J17" s="28">
        <f t="shared" si="2"/>
        <v>0.0005284722222222222</v>
      </c>
      <c r="K17" s="16">
        <f t="shared" si="3"/>
        <v>13</v>
      </c>
      <c r="L17" s="17">
        <f t="shared" si="4"/>
        <v>0.002806712962962963</v>
      </c>
      <c r="M17" s="28">
        <f t="shared" si="5"/>
        <v>0.0012119212962962964</v>
      </c>
      <c r="N17" s="18">
        <f t="shared" si="6"/>
        <v>13</v>
      </c>
      <c r="O17" s="15"/>
    </row>
    <row r="18" spans="1:15" ht="15.75">
      <c r="A18" s="12">
        <v>14</v>
      </c>
      <c r="B18" s="47" t="s">
        <v>87</v>
      </c>
      <c r="C18" s="48" t="s">
        <v>88</v>
      </c>
      <c r="D18" s="46" t="s">
        <v>72</v>
      </c>
      <c r="E18" s="13"/>
      <c r="F18" s="15">
        <v>0.0009314814814814815</v>
      </c>
      <c r="G18" s="28">
        <f t="shared" si="0"/>
        <v>0.00011192129629629627</v>
      </c>
      <c r="H18" s="16">
        <f t="shared" si="1"/>
        <v>3</v>
      </c>
      <c r="I18" s="15">
        <v>0.002996296296296296</v>
      </c>
      <c r="J18" s="28">
        <f t="shared" si="2"/>
        <v>0.0022210648148148146</v>
      </c>
      <c r="K18" s="16">
        <f t="shared" si="3"/>
        <v>14</v>
      </c>
      <c r="L18" s="17">
        <f t="shared" si="4"/>
        <v>0.003927777777777777</v>
      </c>
      <c r="M18" s="28">
        <f t="shared" si="5"/>
        <v>0.0023329861111111108</v>
      </c>
      <c r="N18" s="18">
        <f t="shared" si="6"/>
        <v>14</v>
      </c>
      <c r="O18" s="15"/>
    </row>
    <row r="19" spans="1:15" ht="15.75">
      <c r="A19" s="12">
        <v>15</v>
      </c>
      <c r="B19" s="47" t="s">
        <v>30</v>
      </c>
      <c r="C19" s="48" t="s">
        <v>111</v>
      </c>
      <c r="D19" s="46" t="s">
        <v>26</v>
      </c>
      <c r="E19" s="13"/>
      <c r="F19" s="15">
        <v>0.00740625</v>
      </c>
      <c r="G19" s="28">
        <f t="shared" si="0"/>
        <v>0.006586689814814814</v>
      </c>
      <c r="H19" s="16">
        <f t="shared" si="1"/>
        <v>15</v>
      </c>
      <c r="I19" s="15"/>
      <c r="J19" s="28">
        <f t="shared" si="2"/>
      </c>
      <c r="K19" s="16">
        <f t="shared" si="3"/>
      </c>
      <c r="L19" s="17">
        <f t="shared" si="4"/>
      </c>
      <c r="M19" s="28">
        <f t="shared" si="5"/>
      </c>
      <c r="N19" s="18">
        <f t="shared" si="6"/>
      </c>
      <c r="O19" s="15"/>
    </row>
    <row r="20" spans="1:15" ht="13.5" thickBot="1">
      <c r="A20" s="21"/>
      <c r="B20" s="22"/>
      <c r="C20" s="23"/>
      <c r="D20" s="23"/>
      <c r="E20" s="22"/>
      <c r="F20" s="24"/>
      <c r="G20" s="29">
        <f t="shared" si="0"/>
      </c>
      <c r="H20" s="25">
        <f t="shared" si="1"/>
      </c>
      <c r="I20" s="24"/>
      <c r="J20" s="29">
        <f t="shared" si="2"/>
      </c>
      <c r="K20" s="25">
        <f t="shared" si="3"/>
      </c>
      <c r="L20" s="26">
        <f t="shared" si="4"/>
      </c>
      <c r="M20" s="29">
        <f t="shared" si="5"/>
      </c>
      <c r="N20" s="27">
        <f t="shared" si="6"/>
      </c>
      <c r="O20" s="15"/>
    </row>
  </sheetData>
  <sheetProtection/>
  <mergeCells count="4">
    <mergeCell ref="A1:N1"/>
    <mergeCell ref="F3:H3"/>
    <mergeCell ref="I3:K3"/>
    <mergeCell ref="L3:N3"/>
  </mergeCells>
  <conditionalFormatting sqref="K5:K20 N5:N20 H5:H20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scale="61" r:id="rId3"/>
  <headerFooter alignWithMargins="0">
    <oddFooter>&amp;C&amp;D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40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28.57421875" style="0" customWidth="1"/>
    <col min="4" max="4" width="11.00390625" style="0" customWidth="1"/>
    <col min="5" max="5" width="5.00390625" style="0" customWidth="1"/>
    <col min="6" max="7" width="7.7109375" style="0" customWidth="1"/>
    <col min="8" max="9" width="7.421875" style="0" customWidth="1"/>
    <col min="10" max="10" width="7.7109375" style="0" customWidth="1"/>
    <col min="11" max="12" width="7.421875" style="0" customWidth="1"/>
    <col min="13" max="13" width="7.7109375" style="0" customWidth="1"/>
    <col min="14" max="14" width="7.421875" style="0" customWidth="1"/>
  </cols>
  <sheetData>
    <row r="1" spans="1:14" ht="25.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5" thickBot="1">
      <c r="A2" s="1"/>
      <c r="F2" s="2"/>
      <c r="G2" s="2"/>
      <c r="N2" s="3"/>
    </row>
    <row r="3" spans="1:14" ht="12.75">
      <c r="A3" s="4"/>
      <c r="B3" s="5"/>
      <c r="C3" s="5"/>
      <c r="D3" s="5"/>
      <c r="E3" s="5"/>
      <c r="F3" s="51" t="s">
        <v>0</v>
      </c>
      <c r="G3" s="51"/>
      <c r="H3" s="51"/>
      <c r="I3" s="52" t="s">
        <v>1</v>
      </c>
      <c r="J3" s="52"/>
      <c r="K3" s="52"/>
      <c r="L3" s="52" t="s">
        <v>2</v>
      </c>
      <c r="M3" s="52"/>
      <c r="N3" s="53"/>
    </row>
    <row r="4" spans="1:14" ht="13.5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</row>
    <row r="5" spans="1:14" ht="12.75">
      <c r="A5" s="12">
        <v>1</v>
      </c>
      <c r="B5" s="13"/>
      <c r="C5" s="14"/>
      <c r="D5" s="14"/>
      <c r="E5" s="13"/>
      <c r="F5" s="15"/>
      <c r="G5" s="28">
        <f aca="true" t="shared" si="0" ref="G5:G40">TimeGap(F5,F$5:F$40)</f>
      </c>
      <c r="H5" s="16">
        <f aca="true" t="shared" si="1" ref="H5:H40">Placing(G5,G$5:G$40)</f>
      </c>
      <c r="I5" s="15"/>
      <c r="J5" s="28">
        <f aca="true" t="shared" si="2" ref="J5:J40">TimeGap(I5,I$5:I$40)</f>
      </c>
      <c r="K5" s="16">
        <f aca="true" t="shared" si="3" ref="K5:K40">Placing(J5,J$5:J$40)</f>
      </c>
      <c r="L5" s="17">
        <f aca="true" t="shared" si="4" ref="L5:L40">TotalTime(F5,I5)</f>
      </c>
      <c r="M5" s="28">
        <f aca="true" t="shared" si="5" ref="M5:M40">TimeGap(L5,L$5:L$40)</f>
      </c>
      <c r="N5" s="18">
        <f aca="true" t="shared" si="6" ref="N5:N40">Placing(M5,M$5:M$40)</f>
      </c>
    </row>
    <row r="6" spans="1:14" ht="12.75">
      <c r="A6" s="12">
        <v>2</v>
      </c>
      <c r="B6" s="13"/>
      <c r="C6" s="14"/>
      <c r="D6" s="14"/>
      <c r="E6" s="13"/>
      <c r="F6" s="15"/>
      <c r="G6" s="28">
        <f t="shared" si="0"/>
      </c>
      <c r="H6" s="16">
        <f t="shared" si="1"/>
      </c>
      <c r="I6" s="15"/>
      <c r="J6" s="28">
        <f t="shared" si="2"/>
      </c>
      <c r="K6" s="16">
        <f t="shared" si="3"/>
      </c>
      <c r="L6" s="17">
        <f t="shared" si="4"/>
      </c>
      <c r="M6" s="28">
        <f t="shared" si="5"/>
      </c>
      <c r="N6" s="18">
        <f t="shared" si="6"/>
      </c>
    </row>
    <row r="7" spans="1:14" ht="12.75">
      <c r="A7" s="12">
        <v>3</v>
      </c>
      <c r="B7" s="13"/>
      <c r="C7" s="14"/>
      <c r="D7" s="14"/>
      <c r="E7" s="13"/>
      <c r="F7" s="15"/>
      <c r="G7" s="28">
        <f t="shared" si="0"/>
      </c>
      <c r="H7" s="16">
        <f t="shared" si="1"/>
      </c>
      <c r="I7" s="15"/>
      <c r="J7" s="28">
        <f t="shared" si="2"/>
      </c>
      <c r="K7" s="16">
        <f t="shared" si="3"/>
      </c>
      <c r="L7" s="17">
        <f t="shared" si="4"/>
      </c>
      <c r="M7" s="28">
        <f t="shared" si="5"/>
      </c>
      <c r="N7" s="18">
        <f t="shared" si="6"/>
      </c>
    </row>
    <row r="8" spans="1:14" ht="12.75">
      <c r="A8" s="12">
        <v>4</v>
      </c>
      <c r="B8" s="13"/>
      <c r="C8" s="14"/>
      <c r="D8" s="14"/>
      <c r="E8" s="13"/>
      <c r="F8" s="15"/>
      <c r="G8" s="28">
        <f t="shared" si="0"/>
      </c>
      <c r="H8" s="16">
        <f t="shared" si="1"/>
      </c>
      <c r="I8" s="15"/>
      <c r="J8" s="28">
        <f t="shared" si="2"/>
      </c>
      <c r="K8" s="16">
        <f t="shared" si="3"/>
      </c>
      <c r="L8" s="17">
        <f t="shared" si="4"/>
      </c>
      <c r="M8" s="28">
        <f t="shared" si="5"/>
      </c>
      <c r="N8" s="18">
        <f t="shared" si="6"/>
      </c>
    </row>
    <row r="9" spans="1:14" ht="12.75">
      <c r="A9" s="12">
        <v>5</v>
      </c>
      <c r="B9" s="13"/>
      <c r="C9" s="14"/>
      <c r="D9" s="14"/>
      <c r="E9" s="13"/>
      <c r="F9" s="15"/>
      <c r="G9" s="28">
        <f t="shared" si="0"/>
      </c>
      <c r="H9" s="16">
        <f t="shared" si="1"/>
      </c>
      <c r="I9" s="15"/>
      <c r="J9" s="28">
        <f t="shared" si="2"/>
      </c>
      <c r="K9" s="16">
        <f t="shared" si="3"/>
      </c>
      <c r="L9" s="17">
        <f t="shared" si="4"/>
      </c>
      <c r="M9" s="28">
        <f t="shared" si="5"/>
      </c>
      <c r="N9" s="18">
        <f t="shared" si="6"/>
      </c>
    </row>
    <row r="10" spans="1:14" ht="12.75">
      <c r="A10" s="12">
        <v>6</v>
      </c>
      <c r="B10" s="13"/>
      <c r="C10" s="14"/>
      <c r="D10" s="14"/>
      <c r="E10" s="13"/>
      <c r="F10" s="15"/>
      <c r="G10" s="28">
        <f t="shared" si="0"/>
      </c>
      <c r="H10" s="16">
        <f t="shared" si="1"/>
      </c>
      <c r="I10" s="15"/>
      <c r="J10" s="28">
        <f t="shared" si="2"/>
      </c>
      <c r="K10" s="16">
        <f t="shared" si="3"/>
      </c>
      <c r="L10" s="17">
        <f t="shared" si="4"/>
      </c>
      <c r="M10" s="28">
        <f t="shared" si="5"/>
      </c>
      <c r="N10" s="18">
        <f t="shared" si="6"/>
      </c>
    </row>
    <row r="11" spans="1:14" ht="12.75">
      <c r="A11" s="12">
        <v>7</v>
      </c>
      <c r="B11" s="13"/>
      <c r="C11" s="14"/>
      <c r="D11" s="14"/>
      <c r="E11" s="13"/>
      <c r="F11" s="15"/>
      <c r="G11" s="28">
        <f t="shared" si="0"/>
      </c>
      <c r="H11" s="16">
        <f t="shared" si="1"/>
      </c>
      <c r="I11" s="15"/>
      <c r="J11" s="28">
        <f t="shared" si="2"/>
      </c>
      <c r="K11" s="16">
        <f t="shared" si="3"/>
      </c>
      <c r="L11" s="17">
        <f t="shared" si="4"/>
      </c>
      <c r="M11" s="28">
        <f t="shared" si="5"/>
      </c>
      <c r="N11" s="18">
        <f t="shared" si="6"/>
      </c>
    </row>
    <row r="12" spans="1:14" ht="12.75">
      <c r="A12" s="12">
        <v>8</v>
      </c>
      <c r="B12" s="13"/>
      <c r="C12" s="14"/>
      <c r="D12" s="14"/>
      <c r="E12" s="13"/>
      <c r="F12" s="15"/>
      <c r="G12" s="28">
        <f t="shared" si="0"/>
      </c>
      <c r="H12" s="16">
        <f t="shared" si="1"/>
      </c>
      <c r="I12" s="15"/>
      <c r="J12" s="28">
        <f t="shared" si="2"/>
      </c>
      <c r="K12" s="16">
        <f t="shared" si="3"/>
      </c>
      <c r="L12" s="17">
        <f t="shared" si="4"/>
      </c>
      <c r="M12" s="28">
        <f t="shared" si="5"/>
      </c>
      <c r="N12" s="18">
        <f t="shared" si="6"/>
      </c>
    </row>
    <row r="13" spans="1:14" ht="12.75">
      <c r="A13" s="12">
        <v>9</v>
      </c>
      <c r="B13" s="13"/>
      <c r="C13" s="14"/>
      <c r="D13" s="14"/>
      <c r="E13" s="13"/>
      <c r="F13" s="15"/>
      <c r="G13" s="28">
        <f t="shared" si="0"/>
      </c>
      <c r="H13" s="16">
        <f t="shared" si="1"/>
      </c>
      <c r="I13" s="15"/>
      <c r="J13" s="28">
        <f t="shared" si="2"/>
      </c>
      <c r="K13" s="16">
        <f t="shared" si="3"/>
      </c>
      <c r="L13" s="17">
        <f t="shared" si="4"/>
      </c>
      <c r="M13" s="28">
        <f t="shared" si="5"/>
      </c>
      <c r="N13" s="18">
        <f t="shared" si="6"/>
      </c>
    </row>
    <row r="14" spans="1:14" ht="12.75">
      <c r="A14" s="12">
        <v>10</v>
      </c>
      <c r="B14" s="13"/>
      <c r="C14" s="14"/>
      <c r="D14" s="14"/>
      <c r="E14" s="13"/>
      <c r="F14" s="15"/>
      <c r="G14" s="28">
        <f t="shared" si="0"/>
      </c>
      <c r="H14" s="16">
        <f t="shared" si="1"/>
      </c>
      <c r="I14" s="15"/>
      <c r="J14" s="28">
        <f t="shared" si="2"/>
      </c>
      <c r="K14" s="16">
        <f t="shared" si="3"/>
      </c>
      <c r="L14" s="17">
        <f t="shared" si="4"/>
      </c>
      <c r="M14" s="28">
        <f t="shared" si="5"/>
      </c>
      <c r="N14" s="18">
        <f t="shared" si="6"/>
      </c>
    </row>
    <row r="15" spans="1:14" ht="12.75">
      <c r="A15" s="12">
        <v>11</v>
      </c>
      <c r="B15" s="13"/>
      <c r="C15" s="14"/>
      <c r="D15" s="14"/>
      <c r="E15" s="13"/>
      <c r="F15" s="15"/>
      <c r="G15" s="28">
        <f t="shared" si="0"/>
      </c>
      <c r="H15" s="16">
        <f t="shared" si="1"/>
      </c>
      <c r="I15" s="15"/>
      <c r="J15" s="28">
        <f t="shared" si="2"/>
      </c>
      <c r="K15" s="16">
        <f t="shared" si="3"/>
      </c>
      <c r="L15" s="17">
        <f t="shared" si="4"/>
      </c>
      <c r="M15" s="28">
        <f t="shared" si="5"/>
      </c>
      <c r="N15" s="18">
        <f t="shared" si="6"/>
      </c>
    </row>
    <row r="16" spans="1:14" ht="12.75">
      <c r="A16" s="12">
        <v>12</v>
      </c>
      <c r="B16" s="13"/>
      <c r="C16" s="14"/>
      <c r="D16" s="14"/>
      <c r="E16" s="13"/>
      <c r="F16" s="15"/>
      <c r="G16" s="28">
        <f t="shared" si="0"/>
      </c>
      <c r="H16" s="16">
        <f t="shared" si="1"/>
      </c>
      <c r="I16" s="15"/>
      <c r="J16" s="28">
        <f t="shared" si="2"/>
      </c>
      <c r="K16" s="16">
        <f t="shared" si="3"/>
      </c>
      <c r="L16" s="17">
        <f t="shared" si="4"/>
      </c>
      <c r="M16" s="28">
        <f t="shared" si="5"/>
      </c>
      <c r="N16" s="18">
        <f t="shared" si="6"/>
      </c>
    </row>
    <row r="17" spans="1:14" ht="12.75">
      <c r="A17" s="12">
        <v>13</v>
      </c>
      <c r="B17" s="13"/>
      <c r="C17" s="14"/>
      <c r="D17" s="14"/>
      <c r="E17" s="13"/>
      <c r="F17" s="15"/>
      <c r="G17" s="28">
        <f t="shared" si="0"/>
      </c>
      <c r="H17" s="16">
        <f t="shared" si="1"/>
      </c>
      <c r="I17" s="15"/>
      <c r="J17" s="28">
        <f t="shared" si="2"/>
      </c>
      <c r="K17" s="16">
        <f t="shared" si="3"/>
      </c>
      <c r="L17" s="17">
        <f t="shared" si="4"/>
      </c>
      <c r="M17" s="28">
        <f t="shared" si="5"/>
      </c>
      <c r="N17" s="18">
        <f t="shared" si="6"/>
      </c>
    </row>
    <row r="18" spans="1:14" ht="12.75">
      <c r="A18" s="12">
        <v>14</v>
      </c>
      <c r="B18" s="13"/>
      <c r="C18" s="14"/>
      <c r="D18" s="14"/>
      <c r="E18" s="13"/>
      <c r="F18" s="15"/>
      <c r="G18" s="28">
        <f t="shared" si="0"/>
      </c>
      <c r="H18" s="16">
        <f t="shared" si="1"/>
      </c>
      <c r="I18" s="15"/>
      <c r="J18" s="28">
        <f t="shared" si="2"/>
      </c>
      <c r="K18" s="16">
        <f t="shared" si="3"/>
      </c>
      <c r="L18" s="17">
        <f t="shared" si="4"/>
      </c>
      <c r="M18" s="28">
        <f t="shared" si="5"/>
      </c>
      <c r="N18" s="18">
        <f t="shared" si="6"/>
      </c>
    </row>
    <row r="19" spans="1:14" ht="12.75">
      <c r="A19" s="12">
        <v>15</v>
      </c>
      <c r="B19" s="13"/>
      <c r="C19" s="14"/>
      <c r="D19" s="14"/>
      <c r="E19" s="13"/>
      <c r="F19" s="15"/>
      <c r="G19" s="28">
        <f t="shared" si="0"/>
      </c>
      <c r="H19" s="16">
        <f t="shared" si="1"/>
      </c>
      <c r="I19" s="15"/>
      <c r="J19" s="28">
        <f t="shared" si="2"/>
      </c>
      <c r="K19" s="16">
        <f t="shared" si="3"/>
      </c>
      <c r="L19" s="17">
        <f t="shared" si="4"/>
      </c>
      <c r="M19" s="28">
        <f t="shared" si="5"/>
      </c>
      <c r="N19" s="18">
        <f t="shared" si="6"/>
      </c>
    </row>
    <row r="20" spans="1:14" ht="12.75">
      <c r="A20" s="12">
        <v>16</v>
      </c>
      <c r="B20" s="13"/>
      <c r="C20" s="14"/>
      <c r="D20" s="14"/>
      <c r="E20" s="13"/>
      <c r="F20" s="15"/>
      <c r="G20" s="28">
        <f t="shared" si="0"/>
      </c>
      <c r="H20" s="16">
        <f t="shared" si="1"/>
      </c>
      <c r="I20" s="15"/>
      <c r="J20" s="28">
        <f t="shared" si="2"/>
      </c>
      <c r="K20" s="16">
        <f t="shared" si="3"/>
      </c>
      <c r="L20" s="17">
        <f t="shared" si="4"/>
      </c>
      <c r="M20" s="28">
        <f t="shared" si="5"/>
      </c>
      <c r="N20" s="18">
        <f t="shared" si="6"/>
      </c>
    </row>
    <row r="21" spans="1:14" ht="12.75">
      <c r="A21" s="12">
        <v>17</v>
      </c>
      <c r="B21" s="13"/>
      <c r="C21" s="14"/>
      <c r="D21" s="14"/>
      <c r="E21" s="13"/>
      <c r="F21" s="15"/>
      <c r="G21" s="28">
        <f t="shared" si="0"/>
      </c>
      <c r="H21" s="16">
        <f t="shared" si="1"/>
      </c>
      <c r="I21" s="15"/>
      <c r="J21" s="28">
        <f t="shared" si="2"/>
      </c>
      <c r="K21" s="16">
        <f t="shared" si="3"/>
      </c>
      <c r="L21" s="17">
        <f t="shared" si="4"/>
      </c>
      <c r="M21" s="28">
        <f t="shared" si="5"/>
      </c>
      <c r="N21" s="18">
        <f t="shared" si="6"/>
      </c>
    </row>
    <row r="22" spans="1:14" ht="12.75">
      <c r="A22" s="12">
        <v>18</v>
      </c>
      <c r="B22" s="13"/>
      <c r="C22" s="14"/>
      <c r="D22" s="14"/>
      <c r="E22" s="13"/>
      <c r="F22" s="15"/>
      <c r="G22" s="28">
        <f t="shared" si="0"/>
      </c>
      <c r="H22" s="16">
        <f t="shared" si="1"/>
      </c>
      <c r="I22" s="15"/>
      <c r="J22" s="28">
        <f t="shared" si="2"/>
      </c>
      <c r="K22" s="16">
        <f t="shared" si="3"/>
      </c>
      <c r="L22" s="17">
        <f t="shared" si="4"/>
      </c>
      <c r="M22" s="28">
        <f t="shared" si="5"/>
      </c>
      <c r="N22" s="18">
        <f t="shared" si="6"/>
      </c>
    </row>
    <row r="23" spans="1:14" ht="12.75">
      <c r="A23" s="12">
        <v>19</v>
      </c>
      <c r="B23" s="13"/>
      <c r="C23" s="14"/>
      <c r="D23" s="14"/>
      <c r="E23" s="13"/>
      <c r="F23" s="15"/>
      <c r="G23" s="28">
        <f t="shared" si="0"/>
      </c>
      <c r="H23" s="16">
        <f t="shared" si="1"/>
      </c>
      <c r="I23" s="15"/>
      <c r="J23" s="28">
        <f t="shared" si="2"/>
      </c>
      <c r="K23" s="16">
        <f t="shared" si="3"/>
      </c>
      <c r="L23" s="17">
        <f t="shared" si="4"/>
      </c>
      <c r="M23" s="28">
        <f t="shared" si="5"/>
      </c>
      <c r="N23" s="18">
        <f t="shared" si="6"/>
      </c>
    </row>
    <row r="24" spans="1:14" ht="12.75">
      <c r="A24" s="12">
        <v>20</v>
      </c>
      <c r="B24" s="13"/>
      <c r="C24" s="14"/>
      <c r="D24" s="14"/>
      <c r="E24" s="13"/>
      <c r="F24" s="15"/>
      <c r="G24" s="28">
        <f t="shared" si="0"/>
      </c>
      <c r="H24" s="16">
        <f t="shared" si="1"/>
      </c>
      <c r="I24" s="15"/>
      <c r="J24" s="28">
        <f t="shared" si="2"/>
      </c>
      <c r="K24" s="16">
        <f t="shared" si="3"/>
      </c>
      <c r="L24" s="17">
        <f t="shared" si="4"/>
      </c>
      <c r="M24" s="28">
        <f t="shared" si="5"/>
      </c>
      <c r="N24" s="18">
        <f t="shared" si="6"/>
      </c>
    </row>
    <row r="25" spans="1:14" ht="12.75">
      <c r="A25" s="12">
        <v>21</v>
      </c>
      <c r="B25" s="19"/>
      <c r="C25" s="20"/>
      <c r="D25" s="20"/>
      <c r="E25" s="19"/>
      <c r="F25" s="15"/>
      <c r="G25" s="28">
        <f t="shared" si="0"/>
      </c>
      <c r="H25" s="16">
        <f t="shared" si="1"/>
      </c>
      <c r="I25" s="15"/>
      <c r="J25" s="28">
        <f t="shared" si="2"/>
      </c>
      <c r="K25" s="16">
        <f t="shared" si="3"/>
      </c>
      <c r="L25" s="17">
        <f t="shared" si="4"/>
      </c>
      <c r="M25" s="28">
        <f t="shared" si="5"/>
      </c>
      <c r="N25" s="18">
        <f t="shared" si="6"/>
      </c>
    </row>
    <row r="26" spans="1:14" ht="12.75">
      <c r="A26" s="12">
        <v>22</v>
      </c>
      <c r="B26" s="19"/>
      <c r="C26" s="20"/>
      <c r="D26" s="20"/>
      <c r="E26" s="19"/>
      <c r="F26" s="15"/>
      <c r="G26" s="28">
        <f t="shared" si="0"/>
      </c>
      <c r="H26" s="16">
        <f t="shared" si="1"/>
      </c>
      <c r="I26" s="15"/>
      <c r="J26" s="28">
        <f t="shared" si="2"/>
      </c>
      <c r="K26" s="16">
        <f t="shared" si="3"/>
      </c>
      <c r="L26" s="17">
        <f t="shared" si="4"/>
      </c>
      <c r="M26" s="28">
        <f t="shared" si="5"/>
      </c>
      <c r="N26" s="18">
        <f t="shared" si="6"/>
      </c>
    </row>
    <row r="27" spans="1:14" ht="12.75">
      <c r="A27" s="12">
        <v>23</v>
      </c>
      <c r="B27" s="19"/>
      <c r="C27" s="20"/>
      <c r="D27" s="20"/>
      <c r="E27" s="19"/>
      <c r="F27" s="15"/>
      <c r="G27" s="28">
        <f t="shared" si="0"/>
      </c>
      <c r="H27" s="16">
        <f t="shared" si="1"/>
      </c>
      <c r="I27" s="15"/>
      <c r="J27" s="28">
        <f t="shared" si="2"/>
      </c>
      <c r="K27" s="16">
        <f t="shared" si="3"/>
      </c>
      <c r="L27" s="17">
        <f t="shared" si="4"/>
      </c>
      <c r="M27" s="28">
        <f t="shared" si="5"/>
      </c>
      <c r="N27" s="18">
        <f t="shared" si="6"/>
      </c>
    </row>
    <row r="28" spans="1:14" ht="12.75">
      <c r="A28" s="12">
        <v>24</v>
      </c>
      <c r="B28" s="19"/>
      <c r="C28" s="20"/>
      <c r="D28" s="20"/>
      <c r="E28" s="19"/>
      <c r="F28" s="15"/>
      <c r="G28" s="28">
        <f t="shared" si="0"/>
      </c>
      <c r="H28" s="16">
        <f t="shared" si="1"/>
      </c>
      <c r="I28" s="15"/>
      <c r="J28" s="28">
        <f t="shared" si="2"/>
      </c>
      <c r="K28" s="16">
        <f t="shared" si="3"/>
      </c>
      <c r="L28" s="17">
        <f t="shared" si="4"/>
      </c>
      <c r="M28" s="28">
        <f t="shared" si="5"/>
      </c>
      <c r="N28" s="18">
        <f t="shared" si="6"/>
      </c>
    </row>
    <row r="29" spans="1:14" ht="12.75">
      <c r="A29" s="12">
        <v>25</v>
      </c>
      <c r="B29" s="19"/>
      <c r="C29" s="20"/>
      <c r="D29" s="20"/>
      <c r="E29" s="19"/>
      <c r="F29" s="15"/>
      <c r="G29" s="28">
        <f t="shared" si="0"/>
      </c>
      <c r="H29" s="16">
        <f t="shared" si="1"/>
      </c>
      <c r="I29" s="15"/>
      <c r="J29" s="28">
        <f t="shared" si="2"/>
      </c>
      <c r="K29" s="16">
        <f t="shared" si="3"/>
      </c>
      <c r="L29" s="17">
        <f t="shared" si="4"/>
      </c>
      <c r="M29" s="28">
        <f t="shared" si="5"/>
      </c>
      <c r="N29" s="18">
        <f t="shared" si="6"/>
      </c>
    </row>
    <row r="30" spans="1:14" ht="12.75">
      <c r="A30" s="12">
        <v>26</v>
      </c>
      <c r="B30" s="19"/>
      <c r="C30" s="20"/>
      <c r="D30" s="20"/>
      <c r="E30" s="19"/>
      <c r="F30" s="15"/>
      <c r="G30" s="28">
        <f t="shared" si="0"/>
      </c>
      <c r="H30" s="16">
        <f t="shared" si="1"/>
      </c>
      <c r="I30" s="15"/>
      <c r="J30" s="28">
        <f t="shared" si="2"/>
      </c>
      <c r="K30" s="16">
        <f t="shared" si="3"/>
      </c>
      <c r="L30" s="17">
        <f t="shared" si="4"/>
      </c>
      <c r="M30" s="28">
        <f t="shared" si="5"/>
      </c>
      <c r="N30" s="18">
        <f t="shared" si="6"/>
      </c>
    </row>
    <row r="31" spans="1:14" ht="12.75">
      <c r="A31" s="12">
        <v>27</v>
      </c>
      <c r="B31" s="19"/>
      <c r="C31" s="20"/>
      <c r="D31" s="20"/>
      <c r="E31" s="19"/>
      <c r="F31" s="15"/>
      <c r="G31" s="28">
        <f t="shared" si="0"/>
      </c>
      <c r="H31" s="16">
        <f t="shared" si="1"/>
      </c>
      <c r="I31" s="15"/>
      <c r="J31" s="28">
        <f t="shared" si="2"/>
      </c>
      <c r="K31" s="16">
        <f t="shared" si="3"/>
      </c>
      <c r="L31" s="17">
        <f t="shared" si="4"/>
      </c>
      <c r="M31" s="28">
        <f t="shared" si="5"/>
      </c>
      <c r="N31" s="18">
        <f t="shared" si="6"/>
      </c>
    </row>
    <row r="32" spans="1:14" ht="12.75">
      <c r="A32" s="12">
        <v>28</v>
      </c>
      <c r="B32" s="19"/>
      <c r="C32" s="20"/>
      <c r="D32" s="20"/>
      <c r="E32" s="19"/>
      <c r="F32" s="15"/>
      <c r="G32" s="28">
        <f t="shared" si="0"/>
      </c>
      <c r="H32" s="16">
        <f t="shared" si="1"/>
      </c>
      <c r="I32" s="15"/>
      <c r="J32" s="28">
        <f t="shared" si="2"/>
      </c>
      <c r="K32" s="16">
        <f t="shared" si="3"/>
      </c>
      <c r="L32" s="17">
        <f t="shared" si="4"/>
      </c>
      <c r="M32" s="28">
        <f t="shared" si="5"/>
      </c>
      <c r="N32" s="18">
        <f t="shared" si="6"/>
      </c>
    </row>
    <row r="33" spans="1:14" ht="12.75">
      <c r="A33" s="12">
        <v>29</v>
      </c>
      <c r="B33" s="19"/>
      <c r="C33" s="20"/>
      <c r="D33" s="20"/>
      <c r="E33" s="19"/>
      <c r="F33" s="15"/>
      <c r="G33" s="28">
        <f t="shared" si="0"/>
      </c>
      <c r="H33" s="16">
        <f t="shared" si="1"/>
      </c>
      <c r="I33" s="15"/>
      <c r="J33" s="28">
        <f t="shared" si="2"/>
      </c>
      <c r="K33" s="16">
        <f t="shared" si="3"/>
      </c>
      <c r="L33" s="17">
        <f t="shared" si="4"/>
      </c>
      <c r="M33" s="28">
        <f t="shared" si="5"/>
      </c>
      <c r="N33" s="18">
        <f t="shared" si="6"/>
      </c>
    </row>
    <row r="34" spans="1:14" ht="12.75">
      <c r="A34" s="12">
        <v>30</v>
      </c>
      <c r="B34" s="19"/>
      <c r="C34" s="20"/>
      <c r="D34" s="20"/>
      <c r="E34" s="19"/>
      <c r="F34" s="15"/>
      <c r="G34" s="28">
        <f t="shared" si="0"/>
      </c>
      <c r="H34" s="16">
        <f t="shared" si="1"/>
      </c>
      <c r="I34" s="15"/>
      <c r="J34" s="28">
        <f t="shared" si="2"/>
      </c>
      <c r="K34" s="16">
        <f t="shared" si="3"/>
      </c>
      <c r="L34" s="17">
        <f t="shared" si="4"/>
      </c>
      <c r="M34" s="28">
        <f t="shared" si="5"/>
      </c>
      <c r="N34" s="18">
        <f t="shared" si="6"/>
      </c>
    </row>
    <row r="35" spans="1:14" ht="12.75">
      <c r="A35" s="12">
        <v>31</v>
      </c>
      <c r="B35" s="19"/>
      <c r="C35" s="20"/>
      <c r="D35" s="20"/>
      <c r="E35" s="19"/>
      <c r="F35" s="15"/>
      <c r="G35" s="28">
        <f t="shared" si="0"/>
      </c>
      <c r="H35" s="16">
        <f t="shared" si="1"/>
      </c>
      <c r="I35" s="15"/>
      <c r="J35" s="28">
        <f t="shared" si="2"/>
      </c>
      <c r="K35" s="16">
        <f t="shared" si="3"/>
      </c>
      <c r="L35" s="17">
        <f t="shared" si="4"/>
      </c>
      <c r="M35" s="28">
        <f t="shared" si="5"/>
      </c>
      <c r="N35" s="18">
        <f t="shared" si="6"/>
      </c>
    </row>
    <row r="36" spans="1:14" ht="12.75">
      <c r="A36" s="12">
        <v>32</v>
      </c>
      <c r="B36" s="19"/>
      <c r="C36" s="20"/>
      <c r="D36" s="20"/>
      <c r="E36" s="19"/>
      <c r="F36" s="15"/>
      <c r="G36" s="28">
        <f t="shared" si="0"/>
      </c>
      <c r="H36" s="16">
        <f t="shared" si="1"/>
      </c>
      <c r="I36" s="15"/>
      <c r="J36" s="28">
        <f t="shared" si="2"/>
      </c>
      <c r="K36" s="16">
        <f t="shared" si="3"/>
      </c>
      <c r="L36" s="17">
        <f t="shared" si="4"/>
      </c>
      <c r="M36" s="28">
        <f t="shared" si="5"/>
      </c>
      <c r="N36" s="18">
        <f t="shared" si="6"/>
      </c>
    </row>
    <row r="37" spans="1:14" ht="12.75">
      <c r="A37" s="12">
        <v>33</v>
      </c>
      <c r="B37" s="19"/>
      <c r="C37" s="20"/>
      <c r="D37" s="20"/>
      <c r="E37" s="19"/>
      <c r="F37" s="15"/>
      <c r="G37" s="28">
        <f t="shared" si="0"/>
      </c>
      <c r="H37" s="16">
        <f t="shared" si="1"/>
      </c>
      <c r="I37" s="15"/>
      <c r="J37" s="28">
        <f t="shared" si="2"/>
      </c>
      <c r="K37" s="16">
        <f t="shared" si="3"/>
      </c>
      <c r="L37" s="17">
        <f t="shared" si="4"/>
      </c>
      <c r="M37" s="28">
        <f t="shared" si="5"/>
      </c>
      <c r="N37" s="18">
        <f t="shared" si="6"/>
      </c>
    </row>
    <row r="38" spans="1:14" ht="12.75">
      <c r="A38" s="12">
        <v>34</v>
      </c>
      <c r="B38" s="19"/>
      <c r="C38" s="20"/>
      <c r="D38" s="20"/>
      <c r="E38" s="19"/>
      <c r="F38" s="15"/>
      <c r="G38" s="28">
        <f t="shared" si="0"/>
      </c>
      <c r="H38" s="16">
        <f t="shared" si="1"/>
      </c>
      <c r="I38" s="15"/>
      <c r="J38" s="28">
        <f t="shared" si="2"/>
      </c>
      <c r="K38" s="16">
        <f t="shared" si="3"/>
      </c>
      <c r="L38" s="17">
        <f t="shared" si="4"/>
      </c>
      <c r="M38" s="28">
        <f t="shared" si="5"/>
      </c>
      <c r="N38" s="18">
        <f t="shared" si="6"/>
      </c>
    </row>
    <row r="39" spans="1:14" ht="12.75">
      <c r="A39" s="12">
        <v>35</v>
      </c>
      <c r="B39" s="19"/>
      <c r="C39" s="20"/>
      <c r="D39" s="20"/>
      <c r="E39" s="19"/>
      <c r="F39" s="15"/>
      <c r="G39" s="28">
        <f t="shared" si="0"/>
      </c>
      <c r="H39" s="16">
        <f t="shared" si="1"/>
      </c>
      <c r="I39" s="15"/>
      <c r="J39" s="28">
        <f t="shared" si="2"/>
      </c>
      <c r="K39" s="16">
        <f t="shared" si="3"/>
      </c>
      <c r="L39" s="17">
        <f t="shared" si="4"/>
      </c>
      <c r="M39" s="28">
        <f t="shared" si="5"/>
      </c>
      <c r="N39" s="18">
        <f t="shared" si="6"/>
      </c>
    </row>
    <row r="40" spans="1:14" ht="13.5" thickBot="1">
      <c r="A40" s="21">
        <v>36</v>
      </c>
      <c r="B40" s="22"/>
      <c r="C40" s="23"/>
      <c r="D40" s="23"/>
      <c r="E40" s="22"/>
      <c r="F40" s="24"/>
      <c r="G40" s="29">
        <f t="shared" si="0"/>
      </c>
      <c r="H40" s="25">
        <f t="shared" si="1"/>
      </c>
      <c r="I40" s="24"/>
      <c r="J40" s="29">
        <f t="shared" si="2"/>
      </c>
      <c r="K40" s="25">
        <f t="shared" si="3"/>
      </c>
      <c r="L40" s="26">
        <f t="shared" si="4"/>
      </c>
      <c r="M40" s="29">
        <f t="shared" si="5"/>
      </c>
      <c r="N40" s="27">
        <f t="shared" si="6"/>
      </c>
    </row>
  </sheetData>
  <sheetProtection/>
  <mergeCells count="4">
    <mergeCell ref="A1:N1"/>
    <mergeCell ref="F3:H3"/>
    <mergeCell ref="I3:K3"/>
    <mergeCell ref="L3:N3"/>
  </mergeCells>
  <conditionalFormatting sqref="K5:K40 N5:N40 H5:H40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Footer>&amp;C&amp;D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28.57421875" style="0" customWidth="1"/>
    <col min="4" max="4" width="11.00390625" style="0" customWidth="1"/>
    <col min="5" max="5" width="3.8515625" style="0" customWidth="1"/>
    <col min="6" max="6" width="28.57421875" style="0" customWidth="1"/>
    <col min="7" max="7" width="11.00390625" style="0" customWidth="1"/>
    <col min="8" max="8" width="3.8515625" style="0" customWidth="1"/>
    <col min="9" max="9" width="28.57421875" style="0" customWidth="1"/>
    <col min="10" max="10" width="11.00390625" style="0" customWidth="1"/>
    <col min="11" max="11" width="3.8515625" style="0" customWidth="1"/>
    <col min="12" max="12" width="28.57421875" style="0" customWidth="1"/>
    <col min="13" max="13" width="11.00390625" style="0" customWidth="1"/>
  </cols>
  <sheetData>
    <row r="1" spans="1:13" ht="25.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thickBot="1">
      <c r="A2" s="1"/>
      <c r="E2" s="2"/>
      <c r="F2" s="2"/>
      <c r="M2" s="3"/>
    </row>
    <row r="3" spans="1:13" ht="12.75">
      <c r="A3" s="11"/>
      <c r="B3" s="54" t="s">
        <v>21</v>
      </c>
      <c r="C3" s="55"/>
      <c r="D3" s="56"/>
      <c r="E3" s="54" t="s">
        <v>20</v>
      </c>
      <c r="F3" s="55"/>
      <c r="G3" s="56"/>
      <c r="H3" s="54" t="s">
        <v>19</v>
      </c>
      <c r="I3" s="55"/>
      <c r="J3" s="56"/>
      <c r="K3" s="54" t="s">
        <v>22</v>
      </c>
      <c r="L3" s="55"/>
      <c r="M3" s="56"/>
    </row>
    <row r="4" spans="1:13" ht="13.5" thickBot="1">
      <c r="A4" s="31"/>
      <c r="B4" s="6" t="s">
        <v>4</v>
      </c>
      <c r="C4" s="8" t="s">
        <v>5</v>
      </c>
      <c r="D4" s="32" t="s">
        <v>6</v>
      </c>
      <c r="E4" s="6" t="s">
        <v>4</v>
      </c>
      <c r="F4" s="8" t="s">
        <v>5</v>
      </c>
      <c r="G4" s="32" t="s">
        <v>6</v>
      </c>
      <c r="H4" s="6" t="s">
        <v>4</v>
      </c>
      <c r="I4" s="8" t="s">
        <v>5</v>
      </c>
      <c r="J4" s="32" t="s">
        <v>6</v>
      </c>
      <c r="K4" s="6" t="s">
        <v>4</v>
      </c>
      <c r="L4" s="8" t="s">
        <v>5</v>
      </c>
      <c r="M4" s="32" t="s">
        <v>6</v>
      </c>
    </row>
    <row r="5" spans="1:13" ht="13.5" thickBot="1">
      <c r="A5" s="42"/>
      <c r="B5" s="35"/>
      <c r="C5" s="23"/>
      <c r="D5" s="23"/>
      <c r="E5" s="37"/>
      <c r="F5" s="33"/>
      <c r="G5" s="34"/>
      <c r="H5" s="33"/>
      <c r="I5" s="33"/>
      <c r="J5" s="34"/>
      <c r="K5" s="33"/>
      <c r="L5" s="33"/>
      <c r="M5" s="34"/>
    </row>
    <row r="6" spans="1:13" ht="13.5" thickBot="1">
      <c r="A6" s="41"/>
      <c r="B6" s="35"/>
      <c r="C6" s="23"/>
      <c r="D6" s="23"/>
      <c r="E6" s="35"/>
      <c r="F6" s="23"/>
      <c r="G6" s="23"/>
      <c r="H6" s="33"/>
      <c r="I6" s="33"/>
      <c r="J6" s="34"/>
      <c r="K6" s="33"/>
      <c r="L6" s="33"/>
      <c r="M6" s="34"/>
    </row>
    <row r="7" spans="1:13" ht="13.5" thickBot="1">
      <c r="A7" s="41"/>
      <c r="B7" s="35"/>
      <c r="C7" s="23"/>
      <c r="D7" s="23"/>
      <c r="E7" s="37"/>
      <c r="F7" s="33"/>
      <c r="G7" s="34"/>
      <c r="H7" s="35"/>
      <c r="I7" s="23"/>
      <c r="J7" s="23"/>
      <c r="K7" s="33"/>
      <c r="L7" s="33"/>
      <c r="M7" s="34"/>
    </row>
    <row r="8" spans="1:13" ht="13.5" thickBot="1">
      <c r="A8" s="41"/>
      <c r="B8" s="35"/>
      <c r="C8" s="23"/>
      <c r="D8" s="23"/>
      <c r="E8" s="35"/>
      <c r="F8" s="23"/>
      <c r="G8" s="23"/>
      <c r="H8" s="36"/>
      <c r="I8" s="33"/>
      <c r="J8" s="34"/>
      <c r="K8" s="36"/>
      <c r="L8" s="33"/>
      <c r="M8" s="34"/>
    </row>
    <row r="9" spans="1:13" ht="13.5" thickBot="1">
      <c r="A9" s="40"/>
      <c r="B9" s="35"/>
      <c r="C9" s="23"/>
      <c r="D9" s="23"/>
      <c r="E9" s="37"/>
      <c r="F9" s="33"/>
      <c r="G9" s="34"/>
      <c r="H9" s="33"/>
      <c r="I9" s="33"/>
      <c r="J9" s="34"/>
      <c r="K9" s="35"/>
      <c r="L9" s="23"/>
      <c r="M9" s="23"/>
    </row>
    <row r="10" spans="1:13" ht="13.5" thickBot="1">
      <c r="A10" s="41"/>
      <c r="B10" s="35"/>
      <c r="C10" s="23"/>
      <c r="D10" s="23"/>
      <c r="E10" s="35"/>
      <c r="F10" s="23"/>
      <c r="G10" s="23"/>
      <c r="H10" s="33"/>
      <c r="I10" s="33"/>
      <c r="J10" s="34"/>
      <c r="K10" s="36"/>
      <c r="L10" s="33"/>
      <c r="M10" s="34"/>
    </row>
    <row r="11" spans="1:13" ht="13.5" thickBot="1">
      <c r="A11" s="40"/>
      <c r="B11" s="35"/>
      <c r="C11" s="23"/>
      <c r="D11" s="23"/>
      <c r="E11" s="37"/>
      <c r="F11" s="33"/>
      <c r="G11" s="34"/>
      <c r="H11" s="35"/>
      <c r="I11" s="23"/>
      <c r="J11" s="23"/>
      <c r="K11" s="36"/>
      <c r="L11" s="33"/>
      <c r="M11" s="34"/>
    </row>
    <row r="12" spans="1:13" ht="13.5" thickBot="1">
      <c r="A12" s="41"/>
      <c r="B12" s="35"/>
      <c r="C12" s="23"/>
      <c r="D12" s="23"/>
      <c r="E12" s="35"/>
      <c r="F12" s="23"/>
      <c r="G12" s="23"/>
      <c r="H12" s="36"/>
      <c r="I12" s="33"/>
      <c r="J12" s="34"/>
      <c r="K12" s="33"/>
      <c r="L12" s="33"/>
      <c r="M12" s="34"/>
    </row>
    <row r="13" spans="1:13" ht="12.75">
      <c r="A13" s="38"/>
      <c r="E13" s="30"/>
      <c r="F13" s="30"/>
      <c r="G13" s="30"/>
      <c r="H13" s="30"/>
      <c r="I13" s="30"/>
      <c r="J13" s="30"/>
      <c r="K13" s="30"/>
      <c r="L13" s="30"/>
      <c r="M13" s="30"/>
    </row>
    <row r="14" ht="12.75">
      <c r="A14" s="38"/>
    </row>
    <row r="15" ht="12.75">
      <c r="A15" s="38"/>
    </row>
    <row r="16" ht="12.75">
      <c r="A16" s="39"/>
    </row>
    <row r="17" ht="12.75">
      <c r="A17" s="39"/>
    </row>
    <row r="18" ht="12.75">
      <c r="A18" s="38"/>
    </row>
    <row r="19" ht="12.75">
      <c r="A19" s="39"/>
    </row>
    <row r="20" ht="12.75">
      <c r="A20" s="38"/>
    </row>
    <row r="21" ht="12.75">
      <c r="A21" s="39"/>
    </row>
    <row r="22" ht="12.75">
      <c r="A22" s="39"/>
    </row>
    <row r="23" ht="12.75">
      <c r="A23" s="38"/>
    </row>
    <row r="24" ht="12.75">
      <c r="A24" s="38"/>
    </row>
    <row r="25" ht="12.75">
      <c r="A25" s="39"/>
    </row>
    <row r="26" ht="12.75">
      <c r="A26" s="39"/>
    </row>
    <row r="27" ht="12.75">
      <c r="A27" s="38"/>
    </row>
    <row r="28" ht="12.75">
      <c r="A28" s="38"/>
    </row>
  </sheetData>
  <sheetProtection/>
  <mergeCells count="5">
    <mergeCell ref="A1:M1"/>
    <mergeCell ref="H3:J3"/>
    <mergeCell ref="K3:M3"/>
    <mergeCell ref="B3:D3"/>
    <mergeCell ref="E3:G3"/>
  </mergeCells>
  <conditionalFormatting sqref="M10:M12 M5:M8 J5:J6 J8:J10 J12 G5 G7 G9 G11">
    <cfRule type="cellIs" priority="1" dxfId="0" operator="equal" stopIfTrue="1">
      <formula>1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Footer>&amp;C&amp;D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r54529</dc:creator>
  <cp:keywords/>
  <dc:description/>
  <cp:lastModifiedBy>b14554</cp:lastModifiedBy>
  <cp:lastPrinted>2010-03-08T16:45:07Z</cp:lastPrinted>
  <dcterms:created xsi:type="dcterms:W3CDTF">2009-11-03T19:40:21Z</dcterms:created>
  <dcterms:modified xsi:type="dcterms:W3CDTF">2010-04-13T13:15:38Z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-1930155124</vt:i4>
  </property>
  <property fmtid="{D5CDD505-2E9C-101B-9397-08002B2CF9AE}" pid="3" name="_NewReviewCycle">
    <vt:lpwstr/>
  </property>
  <property fmtid="{D5CDD505-2E9C-101B-9397-08002B2CF9AE}" pid="4" name="_EmailSubject">
    <vt:lpwstr>Freescale Race Challange 2010 - 4 echipe vor reprezenta Romania la Brno</vt:lpwstr>
  </property>
  <property fmtid="{D5CDD505-2E9C-101B-9397-08002B2CF9AE}" pid="5" name="_AuthorEmail">
    <vt:lpwstr>B14554@freescale.com</vt:lpwstr>
  </property>
  <property fmtid="{D5CDD505-2E9C-101B-9397-08002B2CF9AE}" pid="6" name="_AuthorEmailDisplayName">
    <vt:lpwstr>Cutas Ionut-Cosmin-B14554</vt:lpwstr>
  </property>
  <property fmtid="{D5CDD505-2E9C-101B-9397-08002B2CF9AE}" pid="7" name="_PreviousAdHocReviewCycleID">
    <vt:i4>-1639245239</vt:i4>
  </property>
</Properties>
</file>